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Fabian Villalobos\Desktop\Transparencia\Respuestas\110197000006422 (P)\O_020\"/>
    </mc:Choice>
  </mc:AlternateContent>
  <xr:revisionPtr revIDLastSave="0" documentId="13_ncr:1_{1137F2BF-F32A-415B-A7A0-C8D1423C0416}" xr6:coauthVersionLast="47" xr6:coauthVersionMax="47" xr10:uidLastSave="{00000000-0000-0000-0000-000000000000}"/>
  <bookViews>
    <workbookView xWindow="-120" yWindow="-120" windowWidth="20730" windowHeight="11160" activeTab="1" xr2:uid="{00000000-000D-0000-FFFF-FFFF00000000}"/>
  </bookViews>
  <sheets>
    <sheet name="PORTADA" sheetId="4" r:id="rId1"/>
    <sheet name="GRAFICAS" sheetId="2" r:id="rId2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16" i="4" l="1"/>
  <c r="H15" i="4"/>
  <c r="G15" i="4"/>
  <c r="I15" i="4" s="1"/>
  <c r="I11" i="4"/>
  <c r="I14" i="4"/>
  <c r="I13" i="4"/>
  <c r="I12" i="4"/>
  <c r="H6" i="2" l="1"/>
  <c r="G6" i="2"/>
  <c r="I5" i="2" l="1"/>
  <c r="I6" i="2"/>
  <c r="I7" i="2"/>
  <c r="I4" i="2"/>
  <c r="I3" i="2"/>
  <c r="I2" i="2"/>
</calcChain>
</file>

<file path=xl/sharedStrings.xml><?xml version="1.0" encoding="utf-8"?>
<sst xmlns="http://schemas.openxmlformats.org/spreadsheetml/2006/main" count="33" uniqueCount="19">
  <si>
    <t>NO.</t>
  </si>
  <si>
    <t>ACTIVIDAD REALIZADA</t>
  </si>
  <si>
    <t>TOTAL</t>
  </si>
  <si>
    <t>Apoyos de Pipas de agua a instituciones gubernamentales o de asistencia social</t>
  </si>
  <si>
    <t>Poda estética de árboles en Parques y Jardines Públicos</t>
  </si>
  <si>
    <t>Apoyos con personal de Parques y Jardines a centros educativos.</t>
  </si>
  <si>
    <t>Pipas de agua vendidas</t>
  </si>
  <si>
    <t>OCTUBRE</t>
  </si>
  <si>
    <t>NOVIEMBRE</t>
  </si>
  <si>
    <t>DICIEMBRE</t>
  </si>
  <si>
    <t>ENERO</t>
  </si>
  <si>
    <t>FEBRERO</t>
  </si>
  <si>
    <t>Metros cúbicos de agua tratada usados para riego de parques y jardines públicos (Metros Cubicos)</t>
  </si>
  <si>
    <t>Poda de árboles en diversas calles del municipio</t>
  </si>
  <si>
    <r>
      <t xml:space="preserve">UNIDAD RESPONSABLE: </t>
    </r>
    <r>
      <rPr>
        <b/>
        <u/>
        <sz val="12"/>
        <color theme="1"/>
        <rFont val="Calibri"/>
      </rPr>
      <t>PARQUES Y JARDINES.</t>
    </r>
  </si>
  <si>
    <r>
      <t xml:space="preserve">NOMBRE DEL REPORTE: </t>
    </r>
    <r>
      <rPr>
        <b/>
        <u/>
        <sz val="12"/>
        <color theme="1"/>
        <rFont val="Calibri"/>
      </rPr>
      <t>REPORTE DE ACTIVIDADES DEL ÁREA DE PARQUES Y JARDINES.</t>
    </r>
  </si>
  <si>
    <t xml:space="preserve">                   PERIODO QUE SE REPORTA: 10 DE OCTUBRE DE 2021 AL 22 DE FEBRERO DE 2022.</t>
  </si>
  <si>
    <t xml:space="preserve">        DIRECCIÓN DE SERVICIOS PÚBLICOS MUNICIPALES</t>
  </si>
  <si>
    <t xml:space="preserve">                                  ESTADÍSTICAS GENERADAS EN CUMPLIMIENTO DE  LAS FACULTADES, COMPETENCIAS O FUNCIONES ASIGNADAS.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</si>
</sst>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6"/>
      <color theme="1"/>
      <name val="Calibri"/>
      <family val="2"/>
      <scheme val="minor"/>
    </font>
    <font>
      <sz val="18"/>
      <color theme="1"/>
      <name val="Swis721 blkcn bt"/>
    </font>
    <font>
      <sz val="14"/>
      <color theme="1"/>
      <name val="Calibri"/>
    </font>
    <font>
      <b/>
      <u/>
      <sz val="12"/>
      <color theme="1"/>
      <name val="Calibri"/>
    </font>
    <font>
      <b/>
      <sz val="16"/>
      <color theme="1"/>
      <name val="Calibri"/>
    </font>
    <font>
      <b/>
      <sz val="12"/>
      <color theme="1"/>
      <name val="Droid Sans Mono"/>
    </font>
    <font>
      <b/>
      <sz val="11"/>
      <color theme="1"/>
      <name val="Calibri"/>
    </font>
    <font>
      <sz val="14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3" fontId="2" fillId="0" borderId="1" xfId="0" applyNumberFormat="1" applyFont="1" applyBorder="1" applyAlignment="1">
      <alignment horizontal="center" vertical="center"/>
    </xf>
    <xf numFmtId="0" fontId="0" fillId="0" borderId="0" xfId="0" applyFont="1" applyAlignment="1"/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/>
    <xf numFmtId="0" fontId="4" fillId="0" borderId="0" xfId="0" applyFont="1" applyAlignment="1"/>
    <xf numFmtId="0" fontId="6" fillId="0" borderId="0" xfId="0" applyFont="1"/>
    <xf numFmtId="0" fontId="7" fillId="0" borderId="2" xfId="0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3" fontId="8" fillId="0" borderId="2" xfId="0" applyNumberFormat="1" applyFont="1" applyBorder="1" applyAlignment="1">
      <alignment horizontal="center" vertical="center"/>
    </xf>
    <xf numFmtId="0" fontId="0" fillId="0" borderId="1" xfId="0" applyFont="1" applyBorder="1" applyAlignment="1">
      <alignment vertical="center" wrapText="1"/>
    </xf>
    <xf numFmtId="0" fontId="0" fillId="0" borderId="1" xfId="0" applyFont="1" applyBorder="1" applyAlignment="1">
      <alignment vertical="center"/>
    </xf>
    <xf numFmtId="3" fontId="0" fillId="0" borderId="1" xfId="0" applyNumberFormat="1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0" fillId="0" borderId="0" xfId="0" applyFont="1" applyAlignment="1"/>
    <xf numFmtId="0" fontId="9" fillId="0" borderId="0" xfId="0" applyFont="1" applyAlignment="1">
      <alignment horizontal="center"/>
    </xf>
    <xf numFmtId="0" fontId="4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MX" sz="1100"/>
              <a:t>NÚMERO DE PODAS DE ÁRBOLES EN LA VÍA PÚBLICA EN MOROLEÓN REALIZADOS POR EL ÁREA DE PARQUES Y JARDINES D</a:t>
            </a:r>
            <a:r>
              <a:rPr lang="es-MX" sz="1100" baseline="0"/>
              <a:t>EL 10 DE OCTUBRE DE 2021 AL 22 DE FEBRERO DE 2022.</a:t>
            </a:r>
            <a:endParaRPr lang="es-MX" sz="1100"/>
          </a:p>
        </c:rich>
      </c:tx>
      <c:layout>
        <c:manualLayout>
          <c:xMode val="edge"/>
          <c:yMode val="edge"/>
          <c:x val="0.11104155730533685"/>
          <c:y val="2.777777777777777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MX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GRAFICAS!$B$2:$C$2</c:f>
              <c:strCache>
                <c:ptCount val="2"/>
                <c:pt idx="0">
                  <c:v>1</c:v>
                </c:pt>
                <c:pt idx="1">
                  <c:v>Poda de árboles en diversas calles del municipio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C82C-411E-8E10-99A0E35DC4A3}"/>
              </c:ext>
            </c:extLst>
          </c:dPt>
          <c:dPt>
            <c:idx val="1"/>
            <c:invertIfNegative val="0"/>
            <c:bubble3D val="0"/>
            <c:spPr>
              <a:solidFill>
                <a:schemeClr val="accent6">
                  <a:lumMod val="7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C82C-411E-8E10-99A0E35DC4A3}"/>
              </c:ext>
            </c:extLst>
          </c:dPt>
          <c:dPt>
            <c:idx val="2"/>
            <c:invertIfNegative val="0"/>
            <c:bubble3D val="0"/>
            <c:spPr>
              <a:solidFill>
                <a:srgbClr val="00206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C82C-411E-8E10-99A0E35DC4A3}"/>
              </c:ext>
            </c:extLst>
          </c:dPt>
          <c:dPt>
            <c:idx val="3"/>
            <c:invertIfNegative val="0"/>
            <c:bubble3D val="0"/>
            <c:spPr>
              <a:solidFill>
                <a:schemeClr val="accent2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C82C-411E-8E10-99A0E35DC4A3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GRAFICAS!$D$1:$I$1</c:f>
              <c:strCache>
                <c:ptCount val="6"/>
                <c:pt idx="0">
                  <c:v>OCTUBRE</c:v>
                </c:pt>
                <c:pt idx="1">
                  <c:v>NOVIEMBRE</c:v>
                </c:pt>
                <c:pt idx="2">
                  <c:v>DICIEMBRE</c:v>
                </c:pt>
                <c:pt idx="3">
                  <c:v>ENERO</c:v>
                </c:pt>
                <c:pt idx="4">
                  <c:v>FEBRERO</c:v>
                </c:pt>
                <c:pt idx="5">
                  <c:v>TOTAL</c:v>
                </c:pt>
              </c:strCache>
            </c:strRef>
          </c:cat>
          <c:val>
            <c:numRef>
              <c:f>GRAFICAS!$D$2:$I$2</c:f>
              <c:numCache>
                <c:formatCode>#,##0</c:formatCode>
                <c:ptCount val="6"/>
                <c:pt idx="0">
                  <c:v>150</c:v>
                </c:pt>
                <c:pt idx="1">
                  <c:v>250</c:v>
                </c:pt>
                <c:pt idx="2">
                  <c:v>100</c:v>
                </c:pt>
                <c:pt idx="3">
                  <c:v>134</c:v>
                </c:pt>
                <c:pt idx="4">
                  <c:v>126</c:v>
                </c:pt>
                <c:pt idx="5">
                  <c:v>760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C82C-411E-8E10-99A0E35DC4A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98783824"/>
        <c:axId val="298781472"/>
      </c:barChart>
      <c:catAx>
        <c:axId val="2987838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298781472"/>
        <c:crosses val="autoZero"/>
        <c:auto val="1"/>
        <c:lblAlgn val="ctr"/>
        <c:lblOffset val="100"/>
        <c:noMultiLvlLbl val="0"/>
      </c:catAx>
      <c:valAx>
        <c:axId val="2987814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29878382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MX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MX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2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+mn-lt"/>
                <a:ea typeface="+mn-ea"/>
                <a:cs typeface="+mn-cs"/>
              </a:defRPr>
            </a:pPr>
            <a:r>
              <a:rPr lang="es-MX" sz="1100" b="0" i="0" baseline="0">
                <a:effectLst/>
              </a:rPr>
              <a:t>NÚMERO DE ÁRBOLES PODADOS CON FIGURA ESTÉTICA EN ESPACIOS PÚBLICOS DE LA CIUDAD  DE MOROLEÓN REALIZADOS POR EL ÁREA DE PARQUES Y JARDINES </a:t>
            </a:r>
            <a:r>
              <a:rPr lang="es-MX" sz="1200" b="0" i="0" u="none" strike="noStrike" baseline="0">
                <a:effectLst/>
              </a:rPr>
              <a:t>DEL 10 DE OCTUBRE DE 2021 AL 22 DE FEBRERO DE 2022</a:t>
            </a:r>
            <a:r>
              <a:rPr lang="es-MX" sz="1100" b="0" i="0" baseline="0">
                <a:effectLst/>
              </a:rPr>
              <a:t>.</a:t>
            </a:r>
            <a:endParaRPr lang="es-MX" sz="1100">
              <a:effectLst/>
            </a:endParaRPr>
          </a:p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200">
                <a:solidFill>
                  <a:sysClr val="windowText" lastClr="000000">
                    <a:lumMod val="65000"/>
                    <a:lumOff val="35000"/>
                  </a:sysClr>
                </a:solidFill>
              </a:defRPr>
            </a:pPr>
            <a:endParaRPr lang="es-MX" sz="1100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200" b="0" i="0" u="none" strike="noStrike" kern="1200" spc="0" baseline="0">
              <a:solidFill>
                <a:sysClr val="windowText" lastClr="000000">
                  <a:lumMod val="65000"/>
                  <a:lumOff val="35000"/>
                </a:sysClr>
              </a:solidFill>
              <a:latin typeface="+mn-lt"/>
              <a:ea typeface="+mn-ea"/>
              <a:cs typeface="+mn-cs"/>
            </a:defRPr>
          </a:pPr>
          <a:endParaRPr lang="es-MX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chemeClr val="accent2"/>
            </a:solidFill>
            <a:ln>
              <a:noFill/>
            </a:ln>
            <a:effectLst/>
            <a:sp3d/>
          </c:spPr>
          <c:invertIfNegative val="0"/>
          <c:dPt>
            <c:idx val="0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01-6AE1-4B16-8CD6-CD1B62758336}"/>
              </c:ext>
            </c:extLst>
          </c:dPt>
          <c:dPt>
            <c:idx val="1"/>
            <c:invertIfNegative val="0"/>
            <c:bubble3D val="0"/>
            <c:spPr>
              <a:solidFill>
                <a:schemeClr val="accent6">
                  <a:lumMod val="75000"/>
                </a:schemeClr>
              </a:soli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03-6AE1-4B16-8CD6-CD1B62758336}"/>
              </c:ext>
            </c:extLst>
          </c:dPt>
          <c:dPt>
            <c:idx val="2"/>
            <c:invertIfNegative val="0"/>
            <c:bubble3D val="0"/>
            <c:spPr>
              <a:solidFill>
                <a:srgbClr val="002060"/>
              </a:soli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05-6AE1-4B16-8CD6-CD1B62758336}"/>
              </c:ext>
            </c:extLst>
          </c:dPt>
          <c:dLbls>
            <c:dLbl>
              <c:idx val="0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6AE1-4B16-8CD6-CD1B62758336}"/>
                </c:ext>
              </c:extLst>
            </c:dLbl>
            <c:dLbl>
              <c:idx val="1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6AE1-4B16-8CD6-CD1B62758336}"/>
                </c:ext>
              </c:extLst>
            </c:dLbl>
            <c:dLbl>
              <c:idx val="2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6AE1-4B16-8CD6-CD1B62758336}"/>
                </c:ext>
              </c:extLst>
            </c:dLbl>
            <c:dLbl>
              <c:idx val="3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6F57-4A29-ACF8-DD3BF9C9B18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MX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GRAFICAS!$D$1:$I$1</c:f>
              <c:strCache>
                <c:ptCount val="6"/>
                <c:pt idx="0">
                  <c:v>OCTUBRE</c:v>
                </c:pt>
                <c:pt idx="1">
                  <c:v>NOVIEMBRE</c:v>
                </c:pt>
                <c:pt idx="2">
                  <c:v>DICIEMBRE</c:v>
                </c:pt>
                <c:pt idx="3">
                  <c:v>ENERO</c:v>
                </c:pt>
                <c:pt idx="4">
                  <c:v>FEBRERO</c:v>
                </c:pt>
                <c:pt idx="5">
                  <c:v>TOTAL</c:v>
                </c:pt>
              </c:strCache>
            </c:strRef>
          </c:cat>
          <c:val>
            <c:numRef>
              <c:f>GRAFICAS!$D$3:$I$3</c:f>
              <c:numCache>
                <c:formatCode>General</c:formatCode>
                <c:ptCount val="6"/>
                <c:pt idx="0">
                  <c:v>13</c:v>
                </c:pt>
                <c:pt idx="1">
                  <c:v>39</c:v>
                </c:pt>
                <c:pt idx="2">
                  <c:v>218</c:v>
                </c:pt>
                <c:pt idx="3">
                  <c:v>12</c:v>
                </c:pt>
                <c:pt idx="4">
                  <c:v>6</c:v>
                </c:pt>
                <c:pt idx="5">
                  <c:v>288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6AE1-4B16-8CD6-CD1B627583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298782256"/>
        <c:axId val="298787352"/>
        <c:axId val="0"/>
      </c:bar3DChart>
      <c:catAx>
        <c:axId val="2987822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298787352"/>
        <c:crosses val="autoZero"/>
        <c:auto val="1"/>
        <c:lblAlgn val="ctr"/>
        <c:lblOffset val="100"/>
        <c:noMultiLvlLbl val="0"/>
      </c:catAx>
      <c:valAx>
        <c:axId val="2987873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29878225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MX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+mn-lt"/>
                <a:ea typeface="+mn-ea"/>
                <a:cs typeface="+mn-cs"/>
              </a:defRPr>
            </a:pPr>
            <a:r>
              <a:rPr lang="es-MX" sz="1050" b="0" i="0" baseline="0">
                <a:effectLst/>
              </a:rPr>
              <a:t>NÚMERO DE METROS CÚBICOS DE AGUA TRATADA USADOS PARA EL RIEGO DE LOS PARQUES Y JARDINES EN MOROLEÓN REALIZADOS POR EL ÁREA DE PARQUES Y JARDINES </a:t>
            </a:r>
            <a:r>
              <a:rPr lang="es-MX" sz="1050" b="0" i="0" u="none" strike="noStrike" baseline="0">
                <a:effectLst/>
              </a:rPr>
              <a:t>DEL 10 DE OCTUBRE DE 2021 AL 22 DE FEBRERO DE 2022</a:t>
            </a:r>
            <a:r>
              <a:rPr lang="es-MX" sz="1050" b="0" i="0" baseline="0">
                <a:effectLst/>
              </a:rPr>
              <a:t>.</a:t>
            </a:r>
            <a:endParaRPr lang="es-MX" sz="1050">
              <a:effectLst/>
            </a:endParaRPr>
          </a:p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>
                <a:solidFill>
                  <a:sysClr val="windowText" lastClr="000000">
                    <a:lumMod val="65000"/>
                    <a:lumOff val="35000"/>
                  </a:sysClr>
                </a:solidFill>
              </a:defRPr>
            </a:pPr>
            <a:endParaRPr lang="es-MX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400" b="0" i="0" u="none" strike="noStrike" kern="1200" spc="0" baseline="0">
              <a:solidFill>
                <a:sysClr val="windowText" lastClr="000000">
                  <a:lumMod val="65000"/>
                  <a:lumOff val="35000"/>
                </a:sysClr>
              </a:solidFill>
              <a:latin typeface="+mn-lt"/>
              <a:ea typeface="+mn-ea"/>
              <a:cs typeface="+mn-cs"/>
            </a:defRPr>
          </a:pPr>
          <a:endParaRPr lang="es-MX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dPt>
            <c:idx val="0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01-9691-429C-8902-662325863DD1}"/>
              </c:ext>
            </c:extLst>
          </c:dPt>
          <c:dPt>
            <c:idx val="1"/>
            <c:invertIfNegative val="0"/>
            <c:bubble3D val="0"/>
            <c:spPr>
              <a:solidFill>
                <a:schemeClr val="accent6">
                  <a:lumMod val="75000"/>
                </a:schemeClr>
              </a:soli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03-9691-429C-8902-662325863DD1}"/>
              </c:ext>
            </c:extLst>
          </c:dPt>
          <c:dPt>
            <c:idx val="2"/>
            <c:invertIfNegative val="0"/>
            <c:bubble3D val="0"/>
            <c:spPr>
              <a:solidFill>
                <a:srgbClr val="002060"/>
              </a:soli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05-9691-429C-8902-662325863DD1}"/>
              </c:ext>
            </c:extLst>
          </c:dPt>
          <c:dPt>
            <c:idx val="3"/>
            <c:invertIfNegative val="0"/>
            <c:bubble3D val="0"/>
            <c:spPr>
              <a:solidFill>
                <a:schemeClr val="accent2"/>
              </a:soli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07-9691-429C-8902-662325863DD1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GRAFICAS!$D$1:$I$1</c:f>
              <c:strCache>
                <c:ptCount val="6"/>
                <c:pt idx="0">
                  <c:v>OCTUBRE</c:v>
                </c:pt>
                <c:pt idx="1">
                  <c:v>NOVIEMBRE</c:v>
                </c:pt>
                <c:pt idx="2">
                  <c:v>DICIEMBRE</c:v>
                </c:pt>
                <c:pt idx="3">
                  <c:v>ENERO</c:v>
                </c:pt>
                <c:pt idx="4">
                  <c:v>FEBRERO</c:v>
                </c:pt>
                <c:pt idx="5">
                  <c:v>TOTAL</c:v>
                </c:pt>
              </c:strCache>
            </c:strRef>
          </c:cat>
          <c:val>
            <c:numRef>
              <c:f>GRAFICAS!$D$4:$I$4</c:f>
              <c:numCache>
                <c:formatCode>#,##0</c:formatCode>
                <c:ptCount val="6"/>
                <c:pt idx="0">
                  <c:v>1920000</c:v>
                </c:pt>
                <c:pt idx="1">
                  <c:v>1920000</c:v>
                </c:pt>
                <c:pt idx="2">
                  <c:v>1920000</c:v>
                </c:pt>
                <c:pt idx="3">
                  <c:v>960000</c:v>
                </c:pt>
                <c:pt idx="4">
                  <c:v>1440000</c:v>
                </c:pt>
                <c:pt idx="5">
                  <c:v>8160000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9691-429C-8902-662325863D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298784608"/>
        <c:axId val="298782648"/>
        <c:axId val="0"/>
      </c:bar3DChart>
      <c:catAx>
        <c:axId val="2987846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298782648"/>
        <c:crosses val="autoZero"/>
        <c:auto val="1"/>
        <c:lblAlgn val="ctr"/>
        <c:lblOffset val="100"/>
        <c:noMultiLvlLbl val="0"/>
      </c:catAx>
      <c:valAx>
        <c:axId val="2987826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29878460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MX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800" b="1" i="0" u="none" strike="noStrike" kern="1200" baseline="0">
                <a:solidFill>
                  <a:sysClr val="windowText" lastClr="000000">
                    <a:lumMod val="75000"/>
                    <a:lumOff val="25000"/>
                  </a:sysClr>
                </a:solidFill>
                <a:latin typeface="+mn-lt"/>
                <a:ea typeface="+mn-ea"/>
                <a:cs typeface="+mn-cs"/>
              </a:defRPr>
            </a:pPr>
            <a:r>
              <a:rPr lang="es-MX" sz="1050" b="0" i="0" baseline="0">
                <a:effectLst/>
              </a:rPr>
              <a:t>NÚMERO DE APOYOS REALIZADOS CON PERSONAL DE PARQUES Y JARD. A CENTROS EDUCATIVOS Y COMUNIDADES EN EL MOROLEÓN </a:t>
            </a:r>
            <a:r>
              <a:rPr lang="es-MX" sz="1050" b="0" i="0" u="none" strike="noStrike" baseline="0">
                <a:effectLst/>
              </a:rPr>
              <a:t>DEL 10 DE OCTUBRE DE 2021 AL 22 DE FEBRERO DE 2022</a:t>
            </a:r>
            <a:r>
              <a:rPr lang="es-MX" sz="1050" b="0" i="0" baseline="0">
                <a:effectLst/>
              </a:rPr>
              <a:t>.</a:t>
            </a:r>
            <a:endParaRPr lang="es-MX" sz="1050">
              <a:effectLst/>
            </a:endParaRPr>
          </a:p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>
                <a:solidFill>
                  <a:sysClr val="windowText" lastClr="000000">
                    <a:lumMod val="75000"/>
                    <a:lumOff val="25000"/>
                  </a:sysClr>
                </a:solidFill>
              </a:defRPr>
            </a:pPr>
            <a:endParaRPr lang="es-MX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800" b="1" i="0" u="none" strike="noStrike" kern="1200" baseline="0">
              <a:solidFill>
                <a:sysClr val="windowText" lastClr="000000">
                  <a:lumMod val="75000"/>
                  <a:lumOff val="25000"/>
                </a:sysClr>
              </a:solidFill>
              <a:latin typeface="+mn-lt"/>
              <a:ea typeface="+mn-ea"/>
              <a:cs typeface="+mn-cs"/>
            </a:defRPr>
          </a:pPr>
          <a:endParaRPr lang="es-MX"/>
        </a:p>
      </c:txPr>
    </c:title>
    <c:autoTitleDeleted val="0"/>
    <c:view3D>
      <c:rotX val="0"/>
      <c:rotY val="0"/>
      <c:depthPercent val="60"/>
      <c:rAngAx val="0"/>
      <c:perspective val="100"/>
    </c:view3D>
    <c:floor>
      <c:thickness val="0"/>
      <c:spPr>
        <a:solidFill>
          <a:schemeClr val="lt1">
            <a:lumMod val="95000"/>
          </a:schemeClr>
        </a:solidFill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accent1"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1">
                  <a:lumMod val="75000"/>
                </a:schemeClr>
              </a:contourClr>
            </a:sp3d>
          </c:spPr>
          <c:invertIfNegative val="0"/>
          <c:dPt>
            <c:idx val="0"/>
            <c:invertIfNegative val="0"/>
            <c:bubble3D val="0"/>
            <c:spPr>
              <a:solidFill>
                <a:srgbClr val="92D050"/>
              </a:solidFill>
              <a:ln w="9525" cap="flat" cmpd="sng" algn="ctr">
                <a:solidFill>
                  <a:schemeClr val="accent1">
                    <a:lumMod val="75000"/>
                  </a:schemeClr>
                </a:solidFill>
                <a:round/>
              </a:ln>
              <a:effectLst/>
              <a:sp3d contourW="9525">
                <a:contourClr>
                  <a:schemeClr val="accent1">
                    <a:lumMod val="75000"/>
                  </a:schemeClr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1-8310-4814-AA1E-0FDF1DC31CA4}"/>
              </c:ext>
            </c:extLst>
          </c:dPt>
          <c:dPt>
            <c:idx val="1"/>
            <c:invertIfNegative val="0"/>
            <c:bubble3D val="0"/>
            <c:spPr>
              <a:solidFill>
                <a:schemeClr val="accent6">
                  <a:lumMod val="75000"/>
                </a:schemeClr>
              </a:solidFill>
              <a:ln w="9525" cap="flat" cmpd="sng" algn="ctr">
                <a:solidFill>
                  <a:schemeClr val="accent1">
                    <a:lumMod val="75000"/>
                  </a:schemeClr>
                </a:solidFill>
                <a:round/>
              </a:ln>
              <a:effectLst/>
              <a:sp3d contourW="9525">
                <a:contourClr>
                  <a:schemeClr val="accent1">
                    <a:lumMod val="75000"/>
                  </a:schemeClr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3-8310-4814-AA1E-0FDF1DC31CA4}"/>
              </c:ext>
            </c:extLst>
          </c:dPt>
          <c:dPt>
            <c:idx val="2"/>
            <c:invertIfNegative val="0"/>
            <c:bubble3D val="0"/>
            <c:spPr>
              <a:solidFill>
                <a:srgbClr val="002060"/>
              </a:solidFill>
              <a:ln w="9525" cap="flat" cmpd="sng" algn="ctr">
                <a:solidFill>
                  <a:schemeClr val="accent1">
                    <a:lumMod val="75000"/>
                  </a:schemeClr>
                </a:solidFill>
                <a:round/>
              </a:ln>
              <a:effectLst/>
              <a:sp3d contourW="9525">
                <a:contourClr>
                  <a:schemeClr val="accent1">
                    <a:lumMod val="75000"/>
                  </a:schemeClr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5-8310-4814-AA1E-0FDF1DC31CA4}"/>
              </c:ext>
            </c:extLst>
          </c:dPt>
          <c:dPt>
            <c:idx val="3"/>
            <c:invertIfNegative val="0"/>
            <c:bubble3D val="0"/>
            <c:spPr>
              <a:solidFill>
                <a:schemeClr val="accent2"/>
              </a:solidFill>
              <a:ln w="9525" cap="flat" cmpd="sng" algn="ctr">
                <a:solidFill>
                  <a:schemeClr val="accent1">
                    <a:lumMod val="75000"/>
                  </a:schemeClr>
                </a:solidFill>
                <a:round/>
              </a:ln>
              <a:effectLst/>
              <a:sp3d contourW="9525">
                <a:contourClr>
                  <a:schemeClr val="accent1">
                    <a:lumMod val="75000"/>
                  </a:schemeClr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7-8310-4814-AA1E-0FDF1DC31CA4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dk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GRAFICAS!$D$1:$I$1</c:f>
              <c:strCache>
                <c:ptCount val="6"/>
                <c:pt idx="0">
                  <c:v>OCTUBRE</c:v>
                </c:pt>
                <c:pt idx="1">
                  <c:v>NOVIEMBRE</c:v>
                </c:pt>
                <c:pt idx="2">
                  <c:v>DICIEMBRE</c:v>
                </c:pt>
                <c:pt idx="3">
                  <c:v>ENERO</c:v>
                </c:pt>
                <c:pt idx="4">
                  <c:v>FEBRERO</c:v>
                </c:pt>
                <c:pt idx="5">
                  <c:v>TOTAL</c:v>
                </c:pt>
              </c:strCache>
            </c:strRef>
          </c:cat>
          <c:val>
            <c:numRef>
              <c:f>GRAFICAS!$D$5:$I$5</c:f>
              <c:numCache>
                <c:formatCode>General</c:formatCode>
                <c:ptCount val="6"/>
                <c:pt idx="0">
                  <c:v>3</c:v>
                </c:pt>
                <c:pt idx="1">
                  <c:v>2</c:v>
                </c:pt>
                <c:pt idx="2">
                  <c:v>5</c:v>
                </c:pt>
                <c:pt idx="3">
                  <c:v>0</c:v>
                </c:pt>
                <c:pt idx="4">
                  <c:v>4</c:v>
                </c:pt>
                <c:pt idx="5" formatCode="#,##0">
                  <c:v>14</c:v>
                </c:pt>
              </c:numCache>
            </c:numRef>
          </c:val>
          <c:shape val="cylinder"/>
          <c:extLst>
            <c:ext xmlns:c16="http://schemas.microsoft.com/office/drawing/2014/chart" uri="{C3380CC4-5D6E-409C-BE32-E72D297353CC}">
              <c16:uniqueId val="{00000008-8310-4814-AA1E-0FDF1DC31CA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5"/>
        <c:shape val="box"/>
        <c:axId val="298783432"/>
        <c:axId val="298784216"/>
        <c:axId val="0"/>
      </c:bar3DChart>
      <c:catAx>
        <c:axId val="2987834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298784216"/>
        <c:crosses val="autoZero"/>
        <c:auto val="1"/>
        <c:lblAlgn val="ctr"/>
        <c:lblOffset val="100"/>
        <c:noMultiLvlLbl val="0"/>
      </c:catAx>
      <c:valAx>
        <c:axId val="2987842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29878343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s-MX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50" b="0" i="0" u="none" strike="noStrike" kern="1200" cap="none" spc="20" baseline="0">
                <a:solidFill>
                  <a:sysClr val="windowText" lastClr="000000">
                    <a:lumMod val="50000"/>
                    <a:lumOff val="50000"/>
                  </a:sysClr>
                </a:solidFill>
                <a:latin typeface="+mn-lt"/>
                <a:ea typeface="+mn-ea"/>
                <a:cs typeface="+mn-cs"/>
              </a:defRPr>
            </a:pPr>
            <a:r>
              <a:rPr lang="es-MX" sz="1050" b="0" i="0" baseline="0">
                <a:effectLst/>
              </a:rPr>
              <a:t>NÚMERO DE PIPAS DE AGUA VENDIDAS A PARTICULARES POR EL ÁREA DE  PARQUES Y JARDINESDE MOROLEÓN </a:t>
            </a:r>
            <a:r>
              <a:rPr lang="es-MX" sz="1050" b="0" i="0" u="none" strike="noStrike" cap="none" baseline="0">
                <a:effectLst/>
              </a:rPr>
              <a:t>DEL 10 DE OCTUBRE DE 2021 AL 22 DE FEBRERO DE 2022</a:t>
            </a:r>
            <a:r>
              <a:rPr lang="es-MX" sz="1050" b="0" i="0" baseline="0">
                <a:effectLst/>
              </a:rPr>
              <a:t>.</a:t>
            </a:r>
            <a:endParaRPr lang="es-MX" sz="1050">
              <a:effectLst/>
            </a:endParaRPr>
          </a:p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50">
                <a:solidFill>
                  <a:sysClr val="windowText" lastClr="000000">
                    <a:lumMod val="50000"/>
                    <a:lumOff val="50000"/>
                  </a:sysClr>
                </a:solidFill>
              </a:defRPr>
            </a:pPr>
            <a:endParaRPr lang="es-MX" sz="1050"/>
          </a:p>
        </c:rich>
      </c:tx>
      <c:layout>
        <c:manualLayout>
          <c:xMode val="edge"/>
          <c:yMode val="edge"/>
          <c:x val="0.10699196138613799"/>
          <c:y val="2.44901713027127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50" b="0" i="0" u="none" strike="noStrike" kern="1200" cap="none" spc="20" baseline="0">
              <a:solidFill>
                <a:sysClr val="windowText" lastClr="000000">
                  <a:lumMod val="50000"/>
                  <a:lumOff val="50000"/>
                </a:sysClr>
              </a:solidFill>
              <a:latin typeface="+mn-lt"/>
              <a:ea typeface="+mn-ea"/>
              <a:cs typeface="+mn-cs"/>
            </a:defRPr>
          </a:pPr>
          <a:endParaRPr lang="es-MX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gradFill rotWithShape="1">
              <a:gsLst>
                <a:gs pos="0">
                  <a:schemeClr val="accent1">
                    <a:tint val="50000"/>
                    <a:satMod val="300000"/>
                  </a:schemeClr>
                </a:gs>
                <a:gs pos="35000">
                  <a:schemeClr val="accent1">
                    <a:tint val="37000"/>
                    <a:satMod val="300000"/>
                  </a:schemeClr>
                </a:gs>
                <a:gs pos="100000">
                  <a:schemeClr val="accent1">
                    <a:tint val="15000"/>
                    <a:satMod val="350000"/>
                  </a:schemeClr>
                </a:gs>
              </a:gsLst>
              <a:lin ang="16200000" scaled="1"/>
            </a:gradFill>
            <a:ln w="9525" cap="flat" cmpd="sng" algn="ctr">
              <a:solidFill>
                <a:schemeClr val="accent1">
                  <a:shade val="95000"/>
                </a:schemeClr>
              </a:solidFill>
              <a:round/>
            </a:ln>
            <a:effectLst>
              <a:outerShdw blurRad="40000" dist="20000" dir="5400000" rotWithShape="0">
                <a:srgbClr val="000000">
                  <a:alpha val="38000"/>
                </a:srgbClr>
              </a:outerShdw>
            </a:effectLst>
            <a:sp3d contourW="9525">
              <a:contourClr>
                <a:schemeClr val="accent1">
                  <a:shade val="95000"/>
                </a:schemeClr>
              </a:contourClr>
            </a:sp3d>
          </c:spPr>
          <c:invertIfNegative val="0"/>
          <c:dPt>
            <c:idx val="0"/>
            <c:invertIfNegative val="0"/>
            <c:bubble3D val="0"/>
            <c:spPr>
              <a:solidFill>
                <a:srgbClr val="92D050"/>
              </a:solidFill>
              <a:ln w="9525" cap="flat" cmpd="sng" algn="ctr">
                <a:solidFill>
                  <a:schemeClr val="accent1">
                    <a:shade val="95000"/>
                  </a:schemeClr>
                </a:solidFill>
                <a:round/>
              </a:ln>
              <a:effectLst>
                <a:outerShdw blurRad="40000" dist="20000" dir="5400000" rotWithShape="0">
                  <a:srgbClr val="000000">
                    <a:alpha val="38000"/>
                  </a:srgbClr>
                </a:outerShdw>
              </a:effectLst>
              <a:sp3d contourW="9525">
                <a:contourClr>
                  <a:schemeClr val="accent1">
                    <a:shade val="95000"/>
                  </a:schemeClr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1-1B95-461C-A14F-4E53D39441A8}"/>
              </c:ext>
            </c:extLst>
          </c:dPt>
          <c:dPt>
            <c:idx val="1"/>
            <c:invertIfNegative val="0"/>
            <c:bubble3D val="0"/>
            <c:spPr>
              <a:solidFill>
                <a:schemeClr val="accent6">
                  <a:lumMod val="75000"/>
                </a:schemeClr>
              </a:solidFill>
              <a:ln w="9525" cap="flat" cmpd="sng" algn="ctr">
                <a:solidFill>
                  <a:schemeClr val="accent1">
                    <a:shade val="95000"/>
                  </a:schemeClr>
                </a:solidFill>
                <a:round/>
              </a:ln>
              <a:effectLst>
                <a:outerShdw blurRad="40000" dist="20000" dir="5400000" rotWithShape="0">
                  <a:srgbClr val="000000">
                    <a:alpha val="38000"/>
                  </a:srgbClr>
                </a:outerShdw>
              </a:effectLst>
              <a:sp3d contourW="9525">
                <a:contourClr>
                  <a:schemeClr val="accent1">
                    <a:shade val="95000"/>
                  </a:schemeClr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3-1B95-461C-A14F-4E53D39441A8}"/>
              </c:ext>
            </c:extLst>
          </c:dPt>
          <c:dPt>
            <c:idx val="2"/>
            <c:invertIfNegative val="0"/>
            <c:bubble3D val="0"/>
            <c:spPr>
              <a:solidFill>
                <a:srgbClr val="002060"/>
              </a:solidFill>
              <a:ln w="9525" cap="flat" cmpd="sng" algn="ctr">
                <a:solidFill>
                  <a:schemeClr val="accent1">
                    <a:shade val="95000"/>
                  </a:schemeClr>
                </a:solidFill>
                <a:round/>
              </a:ln>
              <a:effectLst>
                <a:outerShdw blurRad="40000" dist="20000" dir="5400000" rotWithShape="0">
                  <a:srgbClr val="000000">
                    <a:alpha val="38000"/>
                  </a:srgbClr>
                </a:outerShdw>
              </a:effectLst>
              <a:sp3d contourW="9525">
                <a:contourClr>
                  <a:schemeClr val="accent1">
                    <a:shade val="95000"/>
                  </a:schemeClr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5-1B95-461C-A14F-4E53D39441A8}"/>
              </c:ext>
            </c:extLst>
          </c:dPt>
          <c:dPt>
            <c:idx val="3"/>
            <c:invertIfNegative val="0"/>
            <c:bubble3D val="0"/>
            <c:spPr>
              <a:solidFill>
                <a:schemeClr val="accent2"/>
              </a:solidFill>
              <a:ln w="9525" cap="flat" cmpd="sng" algn="ctr">
                <a:solidFill>
                  <a:schemeClr val="accent1">
                    <a:shade val="95000"/>
                  </a:schemeClr>
                </a:solidFill>
                <a:round/>
              </a:ln>
              <a:effectLst>
                <a:outerShdw blurRad="40000" dist="20000" dir="5400000" rotWithShape="0">
                  <a:srgbClr val="000000">
                    <a:alpha val="38000"/>
                  </a:srgbClr>
                </a:outerShdw>
              </a:effectLst>
              <a:sp3d contourW="9525">
                <a:contourClr>
                  <a:schemeClr val="accent1">
                    <a:shade val="95000"/>
                  </a:schemeClr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7-1B95-461C-A14F-4E53D39441A8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GRAFICAS!$D$1:$I$1</c:f>
              <c:strCache>
                <c:ptCount val="6"/>
                <c:pt idx="0">
                  <c:v>OCTUBRE</c:v>
                </c:pt>
                <c:pt idx="1">
                  <c:v>NOVIEMBRE</c:v>
                </c:pt>
                <c:pt idx="2">
                  <c:v>DICIEMBRE</c:v>
                </c:pt>
                <c:pt idx="3">
                  <c:v>ENERO</c:v>
                </c:pt>
                <c:pt idx="4">
                  <c:v>FEBRERO</c:v>
                </c:pt>
                <c:pt idx="5">
                  <c:v>TOTAL</c:v>
                </c:pt>
              </c:strCache>
            </c:strRef>
          </c:cat>
          <c:val>
            <c:numRef>
              <c:f>GRAFICAS!$D$6:$I$6</c:f>
              <c:numCache>
                <c:formatCode>General</c:formatCode>
                <c:ptCount val="6"/>
                <c:pt idx="0">
                  <c:v>89</c:v>
                </c:pt>
                <c:pt idx="1">
                  <c:v>10</c:v>
                </c:pt>
                <c:pt idx="2">
                  <c:v>114</c:v>
                </c:pt>
                <c:pt idx="3">
                  <c:v>149</c:v>
                </c:pt>
                <c:pt idx="4">
                  <c:v>187</c:v>
                </c:pt>
                <c:pt idx="5" formatCode="#,##0">
                  <c:v>549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1B95-461C-A14F-4E53D39441A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298779904"/>
        <c:axId val="298780296"/>
        <c:axId val="0"/>
      </c:bar3DChart>
      <c:catAx>
        <c:axId val="2987799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298780296"/>
        <c:crosses val="autoZero"/>
        <c:auto val="1"/>
        <c:lblAlgn val="ctr"/>
        <c:lblOffset val="100"/>
        <c:noMultiLvlLbl val="0"/>
      </c:catAx>
      <c:valAx>
        <c:axId val="2987802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29877990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MX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+mn-lt"/>
                <a:ea typeface="+mn-ea"/>
                <a:cs typeface="+mn-cs"/>
              </a:defRPr>
            </a:pPr>
            <a:r>
              <a:rPr lang="es-MX" sz="1050" b="0" i="0" baseline="0">
                <a:effectLst/>
              </a:rPr>
              <a:t>NÚMERO DE APOYOS CON PIPAS DE AGUA A INSTITUCIONES GUBERNAMENTALES O DE ASISTENCIA SOCIAL REALIZADA POR  ÁREA DE  PARQUES Y JARDINES DE MOROLEÓN </a:t>
            </a:r>
            <a:r>
              <a:rPr lang="es-MX" sz="1050" b="0" i="0" u="none" strike="noStrike" baseline="0">
                <a:effectLst/>
              </a:rPr>
              <a:t>DEL 10 DE OCTUBRE DE 2021 AL 22 DE FEBRERO DE 2022</a:t>
            </a:r>
            <a:r>
              <a:rPr lang="es-MX" sz="1050" b="0" i="0" baseline="0">
                <a:effectLst/>
              </a:rPr>
              <a:t>.</a:t>
            </a:r>
            <a:endParaRPr lang="es-MX" sz="1050">
              <a:effectLst/>
            </a:endParaRPr>
          </a:p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>
                <a:solidFill>
                  <a:sysClr val="windowText" lastClr="000000">
                    <a:lumMod val="65000"/>
                    <a:lumOff val="35000"/>
                  </a:sysClr>
                </a:solidFill>
              </a:defRPr>
            </a:pPr>
            <a:endParaRPr lang="es-MX"/>
          </a:p>
        </c:rich>
      </c:tx>
      <c:layout>
        <c:manualLayout>
          <c:xMode val="edge"/>
          <c:yMode val="edge"/>
          <c:x val="0.10428118506854114"/>
          <c:y val="1.388889361547176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400" b="0" i="0" u="none" strike="noStrike" kern="1200" spc="0" baseline="0">
              <a:solidFill>
                <a:sysClr val="windowText" lastClr="000000">
                  <a:lumMod val="65000"/>
                  <a:lumOff val="35000"/>
                </a:sysClr>
              </a:solidFill>
              <a:latin typeface="+mn-lt"/>
              <a:ea typeface="+mn-ea"/>
              <a:cs typeface="+mn-cs"/>
            </a:defRPr>
          </a:pPr>
          <a:endParaRPr lang="es-MX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GRAFICAS!$D$1:$I$1</c:f>
              <c:strCache>
                <c:ptCount val="6"/>
                <c:pt idx="0">
                  <c:v>OCTUBRE</c:v>
                </c:pt>
                <c:pt idx="1">
                  <c:v>NOVIEMBRE</c:v>
                </c:pt>
                <c:pt idx="2">
                  <c:v>DICIEMBRE</c:v>
                </c:pt>
                <c:pt idx="3">
                  <c:v>ENERO</c:v>
                </c:pt>
                <c:pt idx="4">
                  <c:v>FEBRERO</c:v>
                </c:pt>
                <c:pt idx="5">
                  <c:v>TOTAL</c:v>
                </c:pt>
              </c:strCache>
            </c:strRef>
          </c:cat>
          <c:val>
            <c:numRef>
              <c:f>GRAFICAS!$D$7:$I$7</c:f>
              <c:numCache>
                <c:formatCode>General</c:formatCode>
                <c:ptCount val="6"/>
                <c:pt idx="0">
                  <c:v>2</c:v>
                </c:pt>
                <c:pt idx="1">
                  <c:v>5</c:v>
                </c:pt>
                <c:pt idx="2">
                  <c:v>13</c:v>
                </c:pt>
                <c:pt idx="3">
                  <c:v>20</c:v>
                </c:pt>
                <c:pt idx="4">
                  <c:v>41</c:v>
                </c:pt>
                <c:pt idx="5" formatCode="#,##0">
                  <c:v>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E4A-4DEC-9515-91E29F6CB28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96084688"/>
        <c:axId val="296086256"/>
      </c:barChart>
      <c:catAx>
        <c:axId val="2960846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296086256"/>
        <c:crosses val="autoZero"/>
        <c:auto val="1"/>
        <c:lblAlgn val="ctr"/>
        <c:lblOffset val="100"/>
        <c:noMultiLvlLbl val="0"/>
      </c:catAx>
      <c:valAx>
        <c:axId val="2960862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29608468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MX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8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sp3d/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/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5.xml><?xml version="1.0" encoding="utf-8"?>
<cs:chartStyle xmlns:cs="http://schemas.microsoft.com/office/drawing/2012/chartStyle" xmlns:a="http://schemas.openxmlformats.org/drawingml/2006/main" id="289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6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28573</xdr:colOff>
      <xdr:row>1</xdr:row>
      <xdr:rowOff>104774</xdr:rowOff>
    </xdr:from>
    <xdr:to>
      <xdr:col>2</xdr:col>
      <xdr:colOff>723899</xdr:colOff>
      <xdr:row>5</xdr:row>
      <xdr:rowOff>185474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198" y="142874"/>
          <a:ext cx="1276351" cy="124275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295275</xdr:colOff>
      <xdr:row>9</xdr:row>
      <xdr:rowOff>4762</xdr:rowOff>
    </xdr:from>
    <xdr:to>
      <xdr:col>8</xdr:col>
      <xdr:colOff>447675</xdr:colOff>
      <xdr:row>23</xdr:row>
      <xdr:rowOff>80962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671512</xdr:colOff>
      <xdr:row>9</xdr:row>
      <xdr:rowOff>14287</xdr:rowOff>
    </xdr:from>
    <xdr:to>
      <xdr:col>14</xdr:col>
      <xdr:colOff>671512</xdr:colOff>
      <xdr:row>23</xdr:row>
      <xdr:rowOff>90487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319086</xdr:colOff>
      <xdr:row>25</xdr:row>
      <xdr:rowOff>100011</xdr:rowOff>
    </xdr:from>
    <xdr:to>
      <xdr:col>8</xdr:col>
      <xdr:colOff>466724</xdr:colOff>
      <xdr:row>40</xdr:row>
      <xdr:rowOff>85724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738187</xdr:colOff>
      <xdr:row>25</xdr:row>
      <xdr:rowOff>138112</xdr:rowOff>
    </xdr:from>
    <xdr:to>
      <xdr:col>14</xdr:col>
      <xdr:colOff>738187</xdr:colOff>
      <xdr:row>40</xdr:row>
      <xdr:rowOff>23812</xdr:rowOff>
    </xdr:to>
    <xdr:graphicFrame macro="">
      <xdr:nvGraphicFramePr>
        <xdr:cNvPr id="5" name="Gráfico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119061</xdr:colOff>
      <xdr:row>42</xdr:row>
      <xdr:rowOff>33336</xdr:rowOff>
    </xdr:from>
    <xdr:to>
      <xdr:col>8</xdr:col>
      <xdr:colOff>380999</xdr:colOff>
      <xdr:row>57</xdr:row>
      <xdr:rowOff>133349</xdr:rowOff>
    </xdr:to>
    <xdr:graphicFrame macro="">
      <xdr:nvGraphicFramePr>
        <xdr:cNvPr id="7" name="Gráfico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9</xdr:col>
      <xdr:colOff>9525</xdr:colOff>
      <xdr:row>42</xdr:row>
      <xdr:rowOff>33336</xdr:rowOff>
    </xdr:from>
    <xdr:to>
      <xdr:col>15</xdr:col>
      <xdr:colOff>42862</xdr:colOff>
      <xdr:row>57</xdr:row>
      <xdr:rowOff>114299</xdr:rowOff>
    </xdr:to>
    <xdr:graphicFrame macro="">
      <xdr:nvGraphicFramePr>
        <xdr:cNvPr id="8" name="Gráfico 7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6"/>
  <sheetViews>
    <sheetView topLeftCell="A10" workbookViewId="0">
      <selection activeCell="K12" sqref="K12"/>
    </sheetView>
  </sheetViews>
  <sheetFormatPr baseColWidth="10" defaultRowHeight="15"/>
  <cols>
    <col min="1" max="1" width="0.7109375" customWidth="1"/>
    <col min="2" max="2" width="8.7109375" customWidth="1"/>
    <col min="3" max="3" width="46.42578125" customWidth="1"/>
    <col min="4" max="4" width="17.85546875" customWidth="1"/>
    <col min="5" max="6" width="17.7109375" customWidth="1"/>
    <col min="7" max="7" width="15.85546875" customWidth="1"/>
    <col min="8" max="8" width="17.42578125" customWidth="1"/>
    <col min="9" max="9" width="16.7109375" customWidth="1"/>
  </cols>
  <sheetData>
    <row r="1" spans="1:10" ht="3" customHeight="1">
      <c r="A1" s="6"/>
      <c r="B1" s="6"/>
      <c r="C1" s="6"/>
      <c r="D1" s="6"/>
      <c r="E1" s="6"/>
      <c r="F1" s="6"/>
      <c r="G1" s="6"/>
      <c r="H1" s="6"/>
      <c r="I1" s="6"/>
      <c r="J1" s="6"/>
    </row>
    <row r="2" spans="1:10" ht="30.75" customHeight="1">
      <c r="A2" s="6"/>
      <c r="B2" s="6"/>
      <c r="C2" s="6"/>
      <c r="D2" s="6"/>
      <c r="E2" s="6"/>
      <c r="F2" s="6"/>
      <c r="G2" s="6"/>
      <c r="H2" s="6"/>
      <c r="I2" s="6"/>
      <c r="J2" s="6"/>
    </row>
    <row r="3" spans="1:10" ht="23.25">
      <c r="A3" s="6"/>
      <c r="B3" s="6"/>
      <c r="C3" s="19" t="s">
        <v>17</v>
      </c>
      <c r="D3" s="20"/>
      <c r="E3" s="20"/>
      <c r="F3" s="20"/>
      <c r="G3" s="20"/>
      <c r="H3" s="7"/>
      <c r="I3" s="7"/>
      <c r="J3" s="6"/>
    </row>
    <row r="4" spans="1:10" ht="18.75">
      <c r="A4" s="6"/>
      <c r="B4" s="6"/>
      <c r="C4" s="21" t="s">
        <v>18</v>
      </c>
      <c r="D4" s="22"/>
      <c r="E4" s="22"/>
      <c r="F4" s="22"/>
      <c r="G4" s="22"/>
      <c r="H4" s="22"/>
      <c r="I4" s="8"/>
      <c r="J4" s="6"/>
    </row>
    <row r="5" spans="1:10" ht="18.75">
      <c r="A5" s="6"/>
      <c r="B5" s="6"/>
      <c r="C5" s="21" t="s">
        <v>16</v>
      </c>
      <c r="D5" s="20"/>
      <c r="E5" s="20"/>
      <c r="F5" s="20"/>
      <c r="G5" s="20"/>
      <c r="H5" s="8"/>
      <c r="I5" s="8"/>
      <c r="J5" s="8"/>
    </row>
    <row r="6" spans="1:10" ht="18.75">
      <c r="A6" s="6"/>
      <c r="B6" s="8"/>
      <c r="C6" s="8"/>
      <c r="D6" s="8"/>
      <c r="E6" s="8"/>
      <c r="F6" s="8"/>
      <c r="G6" s="8"/>
      <c r="H6" s="8"/>
      <c r="I6" s="8"/>
      <c r="J6" s="6"/>
    </row>
    <row r="7" spans="1:10" ht="18.75">
      <c r="A7" s="6"/>
      <c r="B7" s="9" t="s">
        <v>14</v>
      </c>
      <c r="C7" s="6"/>
      <c r="D7" s="6"/>
      <c r="E7" s="6"/>
      <c r="F7" s="6"/>
      <c r="G7" s="6"/>
      <c r="H7" s="6"/>
      <c r="I7" s="6"/>
      <c r="J7" s="6"/>
    </row>
    <row r="8" spans="1:10" ht="18.75">
      <c r="A8" s="6"/>
      <c r="B8" s="10" t="s">
        <v>15</v>
      </c>
      <c r="C8" s="6"/>
      <c r="D8" s="6"/>
      <c r="E8" s="6"/>
      <c r="F8" s="6"/>
      <c r="G8" s="6"/>
      <c r="H8" s="6"/>
      <c r="I8" s="6"/>
      <c r="J8" s="6"/>
    </row>
    <row r="9" spans="1:10" ht="21">
      <c r="A9" s="6"/>
      <c r="B9" s="11"/>
      <c r="C9" s="11"/>
      <c r="D9" s="6"/>
      <c r="E9" s="6"/>
      <c r="F9" s="6"/>
      <c r="G9" s="6"/>
      <c r="H9" s="6"/>
      <c r="I9" s="6"/>
      <c r="J9" s="6"/>
    </row>
    <row r="10" spans="1:10" ht="15.75">
      <c r="A10" s="6"/>
      <c r="B10" s="12" t="s">
        <v>0</v>
      </c>
      <c r="C10" s="12" t="s">
        <v>1</v>
      </c>
      <c r="D10" s="12" t="s">
        <v>7</v>
      </c>
      <c r="E10" s="12" t="s">
        <v>8</v>
      </c>
      <c r="F10" s="12" t="s">
        <v>9</v>
      </c>
      <c r="G10" s="12" t="s">
        <v>10</v>
      </c>
      <c r="H10" s="12" t="s">
        <v>11</v>
      </c>
      <c r="I10" s="12" t="s">
        <v>2</v>
      </c>
      <c r="J10" s="6"/>
    </row>
    <row r="11" spans="1:10" ht="28.5" customHeight="1">
      <c r="A11" s="6"/>
      <c r="B11" s="13">
        <v>1</v>
      </c>
      <c r="C11" s="15" t="s">
        <v>13</v>
      </c>
      <c r="D11" s="17">
        <v>150</v>
      </c>
      <c r="E11" s="17">
        <v>250</v>
      </c>
      <c r="F11" s="17">
        <v>100</v>
      </c>
      <c r="G11" s="17">
        <v>134</v>
      </c>
      <c r="H11" s="17">
        <v>126</v>
      </c>
      <c r="I11" s="14">
        <f>SUM(D11:H11)</f>
        <v>760</v>
      </c>
      <c r="J11" s="6"/>
    </row>
    <row r="12" spans="1:10" ht="32.25" customHeight="1">
      <c r="A12" s="6"/>
      <c r="B12" s="13">
        <v>2</v>
      </c>
      <c r="C12" s="15" t="s">
        <v>4</v>
      </c>
      <c r="D12" s="18">
        <v>13</v>
      </c>
      <c r="E12" s="18">
        <v>39</v>
      </c>
      <c r="F12" s="18">
        <v>218</v>
      </c>
      <c r="G12" s="18">
        <v>12</v>
      </c>
      <c r="H12" s="18">
        <v>6</v>
      </c>
      <c r="I12" s="14">
        <f t="shared" ref="I12:I16" si="0">SUM(D12:H12)</f>
        <v>288</v>
      </c>
      <c r="J12" s="6"/>
    </row>
    <row r="13" spans="1:10" ht="39.75" customHeight="1">
      <c r="A13" s="6"/>
      <c r="B13" s="13">
        <v>3</v>
      </c>
      <c r="C13" s="15" t="s">
        <v>12</v>
      </c>
      <c r="D13" s="17">
        <v>1920000</v>
      </c>
      <c r="E13" s="17">
        <v>1920000</v>
      </c>
      <c r="F13" s="17">
        <v>1920000</v>
      </c>
      <c r="G13" s="17">
        <v>960000</v>
      </c>
      <c r="H13" s="17">
        <v>1440000</v>
      </c>
      <c r="I13" s="14">
        <f t="shared" si="0"/>
        <v>8160000</v>
      </c>
      <c r="J13" s="6"/>
    </row>
    <row r="14" spans="1:10" ht="33.75" customHeight="1">
      <c r="A14" s="6"/>
      <c r="B14" s="13">
        <v>4</v>
      </c>
      <c r="C14" s="15" t="s">
        <v>5</v>
      </c>
      <c r="D14" s="18">
        <v>3</v>
      </c>
      <c r="E14" s="18">
        <v>2</v>
      </c>
      <c r="F14" s="18">
        <v>5</v>
      </c>
      <c r="G14" s="18">
        <v>0</v>
      </c>
      <c r="H14" s="18">
        <v>4</v>
      </c>
      <c r="I14" s="14">
        <f t="shared" si="0"/>
        <v>14</v>
      </c>
      <c r="J14" s="6"/>
    </row>
    <row r="15" spans="1:10" ht="21.75" customHeight="1">
      <c r="A15" s="6"/>
      <c r="B15" s="13">
        <v>5</v>
      </c>
      <c r="C15" s="16" t="s">
        <v>6</v>
      </c>
      <c r="D15" s="18">
        <v>89</v>
      </c>
      <c r="E15" s="18">
        <v>10</v>
      </c>
      <c r="F15" s="18">
        <v>114</v>
      </c>
      <c r="G15" s="18">
        <f>88+61</f>
        <v>149</v>
      </c>
      <c r="H15" s="18">
        <f>118+69</f>
        <v>187</v>
      </c>
      <c r="I15" s="14">
        <f t="shared" si="0"/>
        <v>549</v>
      </c>
      <c r="J15" s="6"/>
    </row>
    <row r="16" spans="1:10" ht="33.75" customHeight="1">
      <c r="B16" s="13">
        <v>6</v>
      </c>
      <c r="C16" s="15" t="s">
        <v>3</v>
      </c>
      <c r="D16" s="18">
        <v>2</v>
      </c>
      <c r="E16" s="18">
        <v>5</v>
      </c>
      <c r="F16" s="18">
        <v>13</v>
      </c>
      <c r="G16" s="18">
        <v>20</v>
      </c>
      <c r="H16" s="18">
        <v>41</v>
      </c>
      <c r="I16" s="14">
        <f t="shared" si="0"/>
        <v>81</v>
      </c>
    </row>
  </sheetData>
  <sheetProtection algorithmName="SHA-512" hashValue="mR5V45KUQQVPHrFWa/YPFrlETZb3hG1UJWttxcl+r07YyGDHOuNTOH+0L3kVAsbuHhI9Ncxp4luhIb2eRo969Q==" saltValue="y/zRPEnXrLbq5crecAJ94w==" spinCount="100000" sheet="1" formatCells="0" formatColumns="0" formatRows="0" insertColumns="0" insertRows="0" insertHyperlinks="0" deleteColumns="0" deleteRows="0" sort="0" autoFilter="0" pivotTables="0"/>
  <mergeCells count="3">
    <mergeCell ref="C3:G3"/>
    <mergeCell ref="C4:H4"/>
    <mergeCell ref="C5:G5"/>
  </mergeCells>
  <pageMargins left="0.7" right="0.7" top="0.75" bottom="0.75" header="0.3" footer="0.3"/>
  <pageSetup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I7"/>
  <sheetViews>
    <sheetView tabSelected="1" zoomScale="130" zoomScaleNormal="130" workbookViewId="0">
      <selection activeCell="B15" sqref="B15"/>
    </sheetView>
  </sheetViews>
  <sheetFormatPr baseColWidth="10" defaultColWidth="11.42578125" defaultRowHeight="15"/>
  <cols>
    <col min="1" max="1" width="5" customWidth="1"/>
    <col min="2" max="2" width="7.85546875" customWidth="1"/>
    <col min="3" max="3" width="27.140625" customWidth="1"/>
  </cols>
  <sheetData>
    <row r="1" spans="2:9">
      <c r="B1" s="1" t="s">
        <v>0</v>
      </c>
      <c r="C1" s="1" t="s">
        <v>1</v>
      </c>
      <c r="D1" s="1" t="s">
        <v>7</v>
      </c>
      <c r="E1" s="1" t="s">
        <v>8</v>
      </c>
      <c r="F1" s="1" t="s">
        <v>9</v>
      </c>
      <c r="G1" s="1" t="s">
        <v>10</v>
      </c>
      <c r="H1" s="1" t="s">
        <v>11</v>
      </c>
      <c r="I1" s="1" t="s">
        <v>2</v>
      </c>
    </row>
    <row r="2" spans="2:9">
      <c r="B2" s="4">
        <v>1</v>
      </c>
      <c r="C2" s="2" t="s">
        <v>13</v>
      </c>
      <c r="D2" s="5">
        <v>150</v>
      </c>
      <c r="E2" s="5">
        <v>250</v>
      </c>
      <c r="F2" s="5">
        <v>100</v>
      </c>
      <c r="G2" s="5">
        <v>134</v>
      </c>
      <c r="H2" s="5">
        <v>126</v>
      </c>
      <c r="I2" s="5">
        <f>SUM(D2:H2)</f>
        <v>760</v>
      </c>
    </row>
    <row r="3" spans="2:9" ht="16.5">
      <c r="B3" s="4">
        <v>2</v>
      </c>
      <c r="C3" s="2" t="s">
        <v>4</v>
      </c>
      <c r="D3" s="4">
        <v>13</v>
      </c>
      <c r="E3" s="4">
        <v>39</v>
      </c>
      <c r="F3" s="4">
        <v>218</v>
      </c>
      <c r="G3" s="4">
        <v>12</v>
      </c>
      <c r="H3" s="4">
        <v>6</v>
      </c>
      <c r="I3" s="4">
        <f>SUM(D3:H3)</f>
        <v>288</v>
      </c>
    </row>
    <row r="4" spans="2:9" ht="22.5" customHeight="1">
      <c r="B4" s="4">
        <v>3</v>
      </c>
      <c r="C4" s="2" t="s">
        <v>12</v>
      </c>
      <c r="D4" s="5">
        <v>1920000</v>
      </c>
      <c r="E4" s="5">
        <v>1920000</v>
      </c>
      <c r="F4" s="5">
        <v>1920000</v>
      </c>
      <c r="G4" s="5">
        <v>960000</v>
      </c>
      <c r="H4" s="5">
        <v>1440000</v>
      </c>
      <c r="I4" s="5">
        <f>SUM(D4:H4)</f>
        <v>8160000</v>
      </c>
    </row>
    <row r="5" spans="2:9" ht="16.5">
      <c r="B5" s="4">
        <v>4</v>
      </c>
      <c r="C5" s="2" t="s">
        <v>5</v>
      </c>
      <c r="D5" s="4">
        <v>3</v>
      </c>
      <c r="E5" s="4">
        <v>2</v>
      </c>
      <c r="F5" s="4">
        <v>5</v>
      </c>
      <c r="G5" s="4">
        <v>0</v>
      </c>
      <c r="H5" s="4">
        <v>4</v>
      </c>
      <c r="I5" s="5">
        <f t="shared" ref="I5:I7" si="0">SUM(D5:H5)</f>
        <v>14</v>
      </c>
    </row>
    <row r="6" spans="2:9">
      <c r="B6" s="4">
        <v>5</v>
      </c>
      <c r="C6" s="3" t="s">
        <v>6</v>
      </c>
      <c r="D6" s="4">
        <v>89</v>
      </c>
      <c r="E6" s="4">
        <v>10</v>
      </c>
      <c r="F6" s="4">
        <v>114</v>
      </c>
      <c r="G6" s="4">
        <f>88+61</f>
        <v>149</v>
      </c>
      <c r="H6" s="4">
        <f>118+69</f>
        <v>187</v>
      </c>
      <c r="I6" s="5">
        <f t="shared" si="0"/>
        <v>549</v>
      </c>
    </row>
    <row r="7" spans="2:9" ht="16.5">
      <c r="B7" s="4">
        <v>6</v>
      </c>
      <c r="C7" s="2" t="s">
        <v>3</v>
      </c>
      <c r="D7" s="4">
        <v>2</v>
      </c>
      <c r="E7" s="4">
        <v>5</v>
      </c>
      <c r="F7" s="4">
        <v>13</v>
      </c>
      <c r="G7" s="4">
        <v>20</v>
      </c>
      <c r="H7" s="4">
        <v>41</v>
      </c>
      <c r="I7" s="5">
        <f t="shared" si="0"/>
        <v>81</v>
      </c>
    </row>
  </sheetData>
  <sheetProtection algorithmName="SHA-512" hashValue="5o86V62f+ETuEOqtYfHimMtnhOsiC6B4CmnQMpETK6mqRLzyD1dUhwCgLD20CjR9TihYhiVUiP8kf2BTTmFn8A==" saltValue="H5cHltSCCKgP4g1mIOe45Q==" spinCount="100000" sheet="1" formatCells="0" formatColumns="0" formatRows="0" insertColumns="0" insertRows="0" insertHyperlinks="0" deleteColumns="0" deleteRows="0" sort="0" autoFilter="0" pivotTables="0"/>
  <pageMargins left="0.7" right="0.7" top="0.75" bottom="0.75" header="0.3" footer="0.3"/>
  <pageSetup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PORTADA</vt:lpstr>
      <vt:lpstr>GRAFICAS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Nico</dc:creator>
  <cp:keywords/>
  <dc:description/>
  <cp:lastModifiedBy>Fabian Villalobos</cp:lastModifiedBy>
  <cp:revision/>
  <cp:lastPrinted>2022-01-06T16:45:06Z</cp:lastPrinted>
  <dcterms:created xsi:type="dcterms:W3CDTF">2017-03-24T19:48:42Z</dcterms:created>
  <dcterms:modified xsi:type="dcterms:W3CDTF">2022-03-09T18:55:51Z</dcterms:modified>
  <cp:category/>
  <cp:contentStatus/>
</cp:coreProperties>
</file>