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AIP\Desktop\CONTES,SOLIC.00195921\"/>
    </mc:Choice>
  </mc:AlternateContent>
  <bookViews>
    <workbookView xWindow="0" yWindow="0" windowWidth="15345" windowHeight="465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" l="1"/>
  <c r="M12" i="1"/>
  <c r="M11" i="1"/>
  <c r="M10" i="1"/>
  <c r="L9" i="1"/>
  <c r="L4" i="1" s="1"/>
  <c r="K9" i="1"/>
  <c r="K4" i="1" s="1"/>
  <c r="J9" i="1"/>
  <c r="J4" i="1" s="1"/>
  <c r="I9" i="1"/>
  <c r="I4" i="1" s="1"/>
  <c r="H9" i="1"/>
  <c r="H4" i="1" s="1"/>
  <c r="G9" i="1"/>
  <c r="F9" i="1"/>
  <c r="E9" i="1"/>
  <c r="E4" i="1" s="1"/>
  <c r="D9" i="1"/>
  <c r="D4" i="1" s="1"/>
  <c r="C9" i="1"/>
  <c r="B9" i="1"/>
  <c r="A9" i="1"/>
  <c r="M9" i="1" s="1"/>
  <c r="M8" i="1"/>
  <c r="M7" i="1"/>
  <c r="M6" i="1"/>
  <c r="F5" i="1"/>
  <c r="M5" i="1" s="1"/>
  <c r="G4" i="1"/>
  <c r="C4" i="1"/>
  <c r="B4" i="1"/>
  <c r="A4" i="1" l="1"/>
  <c r="M4" i="1" s="1"/>
  <c r="F4" i="1"/>
</calcChain>
</file>

<file path=xl/sharedStrings.xml><?xml version="1.0" encoding="utf-8"?>
<sst xmlns="http://schemas.openxmlformats.org/spreadsheetml/2006/main" count="25" uniqueCount="25">
  <si>
    <t xml:space="preserve">                ANEXO DE LA PARTIDA 4451  PARA 2020</t>
  </si>
  <si>
    <t>Unidad Responsable</t>
  </si>
  <si>
    <t>A010 PRESIDENCIA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</si>
  <si>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</si>
  <si>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</si>
  <si>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</si>
  <si>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</si>
  <si>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</si>
  <si>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</si>
  <si>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</si>
  <si>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</si>
  <si>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</si>
  <si>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</si>
  <si>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</si>
  <si>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</si>
  <si>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beneficiario</t>
  </si>
  <si>
    <t>bomberos</t>
  </si>
  <si>
    <t>insen</t>
  </si>
  <si>
    <t>hospital comunitario</t>
  </si>
  <si>
    <t>hospital regional</t>
  </si>
  <si>
    <t>APOYO REFUGIO ANIMAL ALFA</t>
  </si>
  <si>
    <t>CASA HOGAR PARA ANCIANOS SANTA MÓNICA, A.C.</t>
  </si>
  <si>
    <t>Cruz Roja Mexicana Delegación Moroleón Gto</t>
  </si>
  <si>
    <t>Fundacion Down Moroleón A.C.</t>
  </si>
  <si>
    <t>Sindicato José María Morelos y Pavón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</si>
</sst>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">
    <xf numFmtId="0" fontId="0" fillId="0" borderId="0" xfId="0"/>
    <xf numFmtId="43" fontId="0" fillId="0" borderId="0" xfId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workbookViewId="0">
      <selection activeCell="H1" sqref="H1"/>
    </sheetView>
  </sheetViews>
  <sheetFormatPr baseColWidth="10" defaultRowHeight="15" x14ac:dyDescent="0.25"/>
  <cols>
    <col min="1" max="12" width="11.5703125" style="1" bestFit="1" customWidth="1"/>
    <col min="13" max="13" width="13.140625" style="1" bestFit="1" customWidth="1"/>
  </cols>
  <sheetData>
    <row r="1" spans="1:16" x14ac:dyDescent="0.25">
      <c r="A1" s="1" t="s">
        <v>0</v>
      </c>
    </row>
    <row r="2" spans="1:16" x14ac:dyDescent="0.25">
      <c r="A2" s="1" t="s">
        <v>1</v>
      </c>
      <c r="B2" s="1" t="s">
        <v>2</v>
      </c>
    </row>
    <row r="3" spans="1:16" x14ac:dyDescent="0.25">
      <c r="A3" s="1" t="s">
        <v>3</v>
      </c>
      <c r="B3" s="1" t="s">
        <v>4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H3" s="1" t="s">
        <v>10</v>
      </c>
      <c r="I3" s="1" t="s">
        <v>11</v>
      </c>
      <c r="J3" s="1" t="s">
        <v>12</v>
      </c>
      <c r="K3" s="1" t="s">
        <v>13</v>
      </c>
      <c r="L3" s="1" t="s">
        <v>14</v>
      </c>
      <c r="M3" s="1">
        <v>2019</v>
      </c>
      <c r="N3" t="s">
        <v>15</v>
      </c>
    </row>
    <row r="4" spans="1:16" x14ac:dyDescent="0.25">
      <c r="A4" s="1">
        <f t="shared" ref="A4:L4" si="0">SUM(A5:A13)</f>
        <v>105185.8845</v>
      </c>
      <c r="B4" s="1">
        <f t="shared" si="0"/>
        <v>105185.8845</v>
      </c>
      <c r="C4" s="1">
        <f t="shared" si="0"/>
        <v>105185.8845</v>
      </c>
      <c r="D4" s="1">
        <f t="shared" si="0"/>
        <v>105185.8845</v>
      </c>
      <c r="E4" s="1">
        <f t="shared" si="0"/>
        <v>105185.8845</v>
      </c>
      <c r="F4" s="1">
        <f t="shared" si="0"/>
        <v>205185.88450000001</v>
      </c>
      <c r="G4" s="1">
        <f t="shared" si="0"/>
        <v>105185.8845</v>
      </c>
      <c r="H4" s="1">
        <f t="shared" si="0"/>
        <v>105185.8845</v>
      </c>
      <c r="I4" s="1">
        <f t="shared" si="0"/>
        <v>105185.8845</v>
      </c>
      <c r="J4" s="1">
        <f t="shared" si="0"/>
        <v>105185.8845</v>
      </c>
      <c r="K4" s="1">
        <f t="shared" si="0"/>
        <v>105185.8845</v>
      </c>
      <c r="L4" s="1">
        <f t="shared" si="0"/>
        <v>103185.8845</v>
      </c>
      <c r="M4" s="1">
        <f>SUM(A4:L4)</f>
        <v>1360230.6140000001</v>
      </c>
    </row>
    <row r="5" spans="1:16" x14ac:dyDescent="0.25">
      <c r="A5" s="1">
        <v>31367.135900000001</v>
      </c>
      <c r="B5" s="1">
        <v>31367.135900000001</v>
      </c>
      <c r="C5" s="1">
        <v>31367.135900000001</v>
      </c>
      <c r="D5" s="1">
        <v>31367.135900000001</v>
      </c>
      <c r="E5" s="1">
        <v>31367.135900000001</v>
      </c>
      <c r="F5" s="1">
        <f>31367.1359+100000</f>
        <v>131367.13589999999</v>
      </c>
      <c r="G5" s="1">
        <v>31367.135900000001</v>
      </c>
      <c r="H5" s="1">
        <v>31367.135900000001</v>
      </c>
      <c r="I5" s="1">
        <v>31367.135900000001</v>
      </c>
      <c r="J5" s="1">
        <v>31367.135900000001</v>
      </c>
      <c r="K5" s="1">
        <v>31367.135900000001</v>
      </c>
      <c r="L5" s="1">
        <v>31367.135900000001</v>
      </c>
      <c r="M5" s="1">
        <f t="shared" ref="M5:M13" si="1">SUM(A5:L5)</f>
        <v>476405.63079999993</v>
      </c>
      <c r="N5" t="s">
        <v>16</v>
      </c>
    </row>
    <row r="6" spans="1:16" x14ac:dyDescent="0.25">
      <c r="A6" s="1">
        <v>8299.6576000000005</v>
      </c>
      <c r="B6" s="1">
        <v>8299.6576000000005</v>
      </c>
      <c r="C6" s="1">
        <v>8299.6576000000005</v>
      </c>
      <c r="D6" s="1">
        <v>8299.6576000000005</v>
      </c>
      <c r="E6" s="1">
        <v>8299.6576000000005</v>
      </c>
      <c r="F6" s="1">
        <v>8299.6576000000005</v>
      </c>
      <c r="G6" s="1">
        <v>8299.6576000000005</v>
      </c>
      <c r="H6" s="1">
        <v>8299.6576000000005</v>
      </c>
      <c r="I6" s="1">
        <v>8299.6576000000005</v>
      </c>
      <c r="J6" s="1">
        <v>8299.6576000000005</v>
      </c>
      <c r="K6" s="1">
        <v>8299.6576000000005</v>
      </c>
      <c r="L6" s="1">
        <v>8299.6576000000005</v>
      </c>
      <c r="M6" s="1">
        <f t="shared" si="1"/>
        <v>99595.891200000027</v>
      </c>
      <c r="N6" t="s">
        <v>21</v>
      </c>
    </row>
    <row r="7" spans="1:16" x14ac:dyDescent="0.25">
      <c r="A7" s="1">
        <v>18567.459800000001</v>
      </c>
      <c r="B7" s="1">
        <v>18567.459800000001</v>
      </c>
      <c r="C7" s="1">
        <v>18567.459800000001</v>
      </c>
      <c r="D7" s="1">
        <v>18567.459800000001</v>
      </c>
      <c r="E7" s="1">
        <v>18567.459800000001</v>
      </c>
      <c r="F7" s="1">
        <v>18567.459800000001</v>
      </c>
      <c r="G7" s="1">
        <v>18567.459800000001</v>
      </c>
      <c r="H7" s="1">
        <v>18567.459800000001</v>
      </c>
      <c r="I7" s="1">
        <v>18567.459800000001</v>
      </c>
      <c r="J7" s="1">
        <v>18567.459800000001</v>
      </c>
      <c r="K7" s="1">
        <v>18567.459800000001</v>
      </c>
      <c r="L7" s="1">
        <v>18567.459800000001</v>
      </c>
      <c r="M7" s="1">
        <f t="shared" si="1"/>
        <v>222809.51760000005</v>
      </c>
      <c r="N7" t="s">
        <v>22</v>
      </c>
    </row>
    <row r="8" spans="1:16" x14ac:dyDescent="0.25">
      <c r="A8" s="1">
        <v>30000</v>
      </c>
      <c r="B8" s="1">
        <v>30000</v>
      </c>
      <c r="C8" s="1">
        <v>30000</v>
      </c>
      <c r="D8" s="1">
        <v>30000</v>
      </c>
      <c r="E8" s="1">
        <v>30000</v>
      </c>
      <c r="F8" s="1">
        <v>30000</v>
      </c>
      <c r="G8" s="1">
        <v>30000</v>
      </c>
      <c r="H8" s="1">
        <v>30000</v>
      </c>
      <c r="I8" s="1">
        <v>30000</v>
      </c>
      <c r="J8" s="1">
        <v>30000</v>
      </c>
      <c r="K8" s="1">
        <v>30000</v>
      </c>
      <c r="L8" s="1">
        <v>30000</v>
      </c>
      <c r="M8" s="1">
        <f t="shared" si="1"/>
        <v>360000</v>
      </c>
      <c r="N8" t="s">
        <v>23</v>
      </c>
    </row>
    <row r="9" spans="1:16" x14ac:dyDescent="0.25">
      <c r="A9" s="1">
        <f>5022.63*1.04</f>
        <v>5223.5352000000003</v>
      </c>
      <c r="B9" s="1">
        <f t="shared" ref="B9:L9" si="2">5022.63*1.04</f>
        <v>5223.5352000000003</v>
      </c>
      <c r="C9" s="1">
        <f t="shared" si="2"/>
        <v>5223.5352000000003</v>
      </c>
      <c r="D9" s="1">
        <f t="shared" si="2"/>
        <v>5223.5352000000003</v>
      </c>
      <c r="E9" s="1">
        <f t="shared" si="2"/>
        <v>5223.5352000000003</v>
      </c>
      <c r="F9" s="1">
        <f t="shared" si="2"/>
        <v>5223.5352000000003</v>
      </c>
      <c r="G9" s="1">
        <f t="shared" si="2"/>
        <v>5223.5352000000003</v>
      </c>
      <c r="H9" s="1">
        <f t="shared" si="2"/>
        <v>5223.5352000000003</v>
      </c>
      <c r="I9" s="1">
        <f t="shared" si="2"/>
        <v>5223.5352000000003</v>
      </c>
      <c r="J9" s="1">
        <f t="shared" si="2"/>
        <v>5223.5352000000003</v>
      </c>
      <c r="K9" s="1">
        <f t="shared" si="2"/>
        <v>5223.5352000000003</v>
      </c>
      <c r="L9" s="1">
        <f t="shared" si="2"/>
        <v>5223.5352000000003</v>
      </c>
      <c r="M9" s="1">
        <f t="shared" si="1"/>
        <v>62682.422399999989</v>
      </c>
      <c r="N9" t="s">
        <v>17</v>
      </c>
      <c r="P9" s="1"/>
    </row>
    <row r="10" spans="1:16" x14ac:dyDescent="0.25">
      <c r="A10" s="1">
        <v>2228.096</v>
      </c>
      <c r="B10" s="1">
        <v>2228.096</v>
      </c>
      <c r="C10" s="1">
        <v>2228.096</v>
      </c>
      <c r="D10" s="1">
        <v>2228.096</v>
      </c>
      <c r="E10" s="1">
        <v>2228.096</v>
      </c>
      <c r="F10" s="1">
        <v>2228.096</v>
      </c>
      <c r="G10" s="1">
        <v>2228.096</v>
      </c>
      <c r="H10" s="1">
        <v>2228.096</v>
      </c>
      <c r="I10" s="1">
        <v>2228.096</v>
      </c>
      <c r="J10" s="1">
        <v>2228.096</v>
      </c>
      <c r="K10" s="1">
        <v>2228.096</v>
      </c>
      <c r="L10" s="1">
        <v>2228.096</v>
      </c>
      <c r="M10" s="1">
        <f t="shared" si="1"/>
        <v>26737.152000000006</v>
      </c>
      <c r="N10" t="s">
        <v>24</v>
      </c>
    </row>
    <row r="11" spans="1:16" x14ac:dyDescent="0.25">
      <c r="A11" s="1">
        <v>1500</v>
      </c>
      <c r="B11" s="1">
        <v>1500</v>
      </c>
      <c r="C11" s="1">
        <v>1500</v>
      </c>
      <c r="D11" s="1">
        <v>1500</v>
      </c>
      <c r="E11" s="1">
        <v>1500</v>
      </c>
      <c r="F11" s="1">
        <v>1500</v>
      </c>
      <c r="G11" s="1">
        <v>1500</v>
      </c>
      <c r="H11" s="1">
        <v>1500</v>
      </c>
      <c r="I11" s="1">
        <v>1500</v>
      </c>
      <c r="J11" s="1">
        <v>1500</v>
      </c>
      <c r="K11" s="1">
        <v>1500</v>
      </c>
      <c r="L11" s="1">
        <v>1500</v>
      </c>
      <c r="M11" s="1">
        <f t="shared" si="1"/>
        <v>18000</v>
      </c>
      <c r="N11" t="s">
        <v>18</v>
      </c>
    </row>
    <row r="12" spans="1:16" x14ac:dyDescent="0.25">
      <c r="M12" s="1">
        <f t="shared" si="1"/>
        <v>0</v>
      </c>
      <c r="N12" t="s">
        <v>19</v>
      </c>
      <c r="P12" s="1"/>
    </row>
    <row r="13" spans="1:16" x14ac:dyDescent="0.25">
      <c r="A13" s="1">
        <v>8000</v>
      </c>
      <c r="B13" s="1">
        <v>8000</v>
      </c>
      <c r="C13" s="1">
        <v>8000</v>
      </c>
      <c r="D13" s="1">
        <v>8000</v>
      </c>
      <c r="E13" s="1">
        <v>8000</v>
      </c>
      <c r="F13" s="1">
        <v>8000</v>
      </c>
      <c r="G13" s="1">
        <v>8000</v>
      </c>
      <c r="H13" s="1">
        <v>8000</v>
      </c>
      <c r="I13" s="1">
        <v>8000</v>
      </c>
      <c r="J13" s="1">
        <v>8000</v>
      </c>
      <c r="K13" s="1">
        <v>8000</v>
      </c>
      <c r="L13" s="1">
        <v>6000</v>
      </c>
      <c r="M13" s="1">
        <f t="shared" si="1"/>
        <v>94000</v>
      </c>
      <c r="N13" t="s">
        <v>20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UAIP</cp:lastModifiedBy>
  <dcterms:created xsi:type="dcterms:W3CDTF">2021-01-26T16:00:49Z</dcterms:created>
  <dcterms:modified xsi:type="dcterms:W3CDTF">2021-01-28T15:21:24Z</dcterms:modified>
</cp:coreProperties>
</file>