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30" windowHeight="4650"/>
  </bookViews>
  <sheets>
    <sheet name="RECOLECCIÓN" sheetId="1" r:id="rId1"/>
  </sheets>
  <calcPr calcId="152511"/>
</workbook>
</file>

<file path=xl/calcChain.xml><?xml version="1.0" encoding="utf-8"?>
<calcChain xmlns="http://schemas.openxmlformats.org/spreadsheetml/2006/main">
  <c r="I38" i="1" l="1"/>
  <c r="H38" i="1"/>
  <c r="G38" i="1"/>
  <c r="F38" i="1"/>
  <c r="E38" i="1"/>
  <c r="D38" i="1"/>
  <c r="C38" i="1"/>
  <c r="J37" i="1"/>
  <c r="J36" i="1"/>
  <c r="J35" i="1"/>
  <c r="J34" i="1"/>
  <c r="J33" i="1"/>
  <c r="J32" i="1"/>
  <c r="J31" i="1"/>
  <c r="J30" i="1"/>
  <c r="J29" i="1"/>
  <c r="J28" i="1"/>
  <c r="J27" i="1"/>
  <c r="J38" i="1" s="1"/>
  <c r="J26" i="1"/>
  <c r="J18" i="1" l="1"/>
  <c r="J17" i="1" l="1"/>
  <c r="J16" i="1" l="1"/>
  <c r="H19" i="1" l="1"/>
  <c r="J15" i="1"/>
  <c r="J14" i="1" l="1"/>
  <c r="J13" i="1" l="1"/>
  <c r="J12" i="1" l="1"/>
  <c r="J11" i="1" l="1"/>
  <c r="J10" i="1" l="1"/>
  <c r="J9" i="1" l="1"/>
  <c r="J8" i="1" l="1"/>
  <c r="J7" i="1"/>
  <c r="J19" i="1" l="1"/>
  <c r="I19" i="1" l="1"/>
  <c r="G19" i="1"/>
  <c r="F19" i="1"/>
  <c r="E19" i="1"/>
  <c r="D19" i="1"/>
  <c r="C19" i="1"/>
</calcChain>
</file>

<file path=xl/sharedStrings.xml><?xml version="1.0" encoding="utf-8"?>
<sst xmlns="http://schemas.openxmlformats.org/spreadsheetml/2006/main" count="72" uniqueCount="36">
  <si>
    <t>MESES</t>
  </si>
  <si>
    <t>UNIDAD 10</t>
  </si>
  <si>
    <t>COMPACTADOR 20</t>
  </si>
  <si>
    <t>COMPACTADOR  21</t>
  </si>
  <si>
    <t>TOTAL DEL 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</si>
  <si>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</si>
  <si>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</si>
  <si>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</si>
  <si>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</si>
  <si>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</si>
  <si>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</si>
  <si>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</si>
  <si>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</si>
  <si>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</si>
  <si>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</si>
  <si>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</si>
  <si>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</si>
  <si>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DEL AÑO</t>
  </si>
  <si>
    <t>UNIDAD 11</t>
  </si>
  <si>
    <t>UNIDAD 17</t>
  </si>
  <si>
    <t>RECOLECCION DE BASURA 2018</t>
  </si>
  <si>
    <t>GASTO TOTAL EN DINERO POR MES 2018</t>
  </si>
  <si>
    <t>UNIDAD     10</t>
  </si>
  <si>
    <t>UNIDAD       11</t>
  </si>
  <si>
    <t>UNIDAD     17</t>
  </si>
  <si>
    <t>COMPACTADOR   20</t>
  </si>
  <si>
    <t>COMPACTADOR    21</t>
  </si>
  <si>
    <t>COMPACTADOR     NUEVO</t>
  </si>
  <si>
    <t>GASTO TOTAL EN DINERO POR MES DEL AÑO 2019</t>
  </si>
  <si>
    <t>COMPACTADOR 22</t>
  </si>
  <si>
    <t>RECOLECCION DE BASURA</t>
  </si>
  <si>
    <t>GASTO TOTAL EN DINERO POR MES 2020</t>
  </si>
  <si>
    <t xml:space="preserve">TOTAL </t>
  </si>
  <si>
    <t>COMPACTADOR 18</t>
  </si>
  <si>
    <t>COMPACTADOR   18</t>
  </si>
  <si>
    <t>ANEXO I: RELACIÓN DE GASTOS POR COMBUSTIBLE EN LA RECOLECCIÓN MPAL. AÑO 2018-2019-2020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</si>
</sst>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164" fontId="0" fillId="0" borderId="1" xfId="0" applyNumberFormat="1" applyBorder="1"/>
    <xf numFmtId="164" fontId="1" fillId="0" borderId="1" xfId="0" applyNumberFormat="1" applyFont="1" applyBorder="1"/>
    <xf numFmtId="164" fontId="1" fillId="2" borderId="1" xfId="0" applyNumberFormat="1" applyFont="1" applyFill="1" applyBorder="1"/>
    <xf numFmtId="164" fontId="1" fillId="3" borderId="1" xfId="0" applyNumberFormat="1" applyFont="1" applyFill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44" fontId="1" fillId="0" borderId="1" xfId="1" applyFont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3" borderId="1" xfId="0" applyNumberFormat="1" applyFont="1" applyFill="1" applyBorder="1"/>
    <xf numFmtId="0" fontId="5" fillId="0" borderId="0" xfId="0" applyFont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topLeftCell="A7" workbookViewId="0">
      <selection activeCell="L16" sqref="L16"/>
    </sheetView>
  </sheetViews>
  <sheetFormatPr baseColWidth="10" defaultColWidth="9.140625" defaultRowHeight="15" x14ac:dyDescent="0.25"/>
  <cols>
    <col min="1" max="1" width="4.7109375" customWidth="1"/>
    <col min="2" max="2" width="14.140625" customWidth="1"/>
    <col min="3" max="3" width="11.7109375" customWidth="1"/>
    <col min="4" max="4" width="12.28515625" customWidth="1"/>
    <col min="5" max="5" width="11.5703125" customWidth="1"/>
    <col min="6" max="6" width="15.42578125" customWidth="1"/>
    <col min="7" max="7" width="15.28515625" customWidth="1"/>
    <col min="8" max="8" width="16.42578125" customWidth="1"/>
    <col min="9" max="9" width="16.5703125" customWidth="1"/>
    <col min="10" max="10" width="15.85546875" customWidth="1"/>
  </cols>
  <sheetData>
    <row r="1" spans="1:10" ht="18.75" x14ac:dyDescent="0.3">
      <c r="B1" s="23" t="s">
        <v>35</v>
      </c>
      <c r="C1" s="23"/>
      <c r="D1" s="23"/>
      <c r="E1" s="23"/>
      <c r="F1" s="23"/>
      <c r="G1" s="23"/>
      <c r="H1" s="23"/>
      <c r="I1" s="23"/>
      <c r="J1" s="23"/>
    </row>
    <row r="3" spans="1:10" ht="23.25" x14ac:dyDescent="0.35">
      <c r="E3" s="5"/>
      <c r="G3" s="5" t="s">
        <v>20</v>
      </c>
    </row>
    <row r="4" spans="1:10" ht="23.25" x14ac:dyDescent="0.35">
      <c r="E4" s="1"/>
      <c r="G4" s="4" t="s">
        <v>21</v>
      </c>
    </row>
    <row r="6" spans="1:10" ht="30" x14ac:dyDescent="0.25">
      <c r="A6" s="2"/>
      <c r="B6" s="10" t="s">
        <v>0</v>
      </c>
      <c r="C6" s="11" t="s">
        <v>22</v>
      </c>
      <c r="D6" s="11" t="s">
        <v>23</v>
      </c>
      <c r="E6" s="11" t="s">
        <v>24</v>
      </c>
      <c r="F6" s="11" t="s">
        <v>34</v>
      </c>
      <c r="G6" s="11" t="s">
        <v>25</v>
      </c>
      <c r="H6" s="11" t="s">
        <v>26</v>
      </c>
      <c r="I6" s="11" t="s">
        <v>27</v>
      </c>
      <c r="J6" s="11" t="s">
        <v>4</v>
      </c>
    </row>
    <row r="7" spans="1:10" x14ac:dyDescent="0.25">
      <c r="A7" s="3"/>
      <c r="B7" s="12" t="s">
        <v>5</v>
      </c>
      <c r="C7" s="13">
        <v>0</v>
      </c>
      <c r="D7" s="13">
        <v>7892.8</v>
      </c>
      <c r="E7" s="13">
        <v>10653.44</v>
      </c>
      <c r="F7" s="13">
        <v>23478.34</v>
      </c>
      <c r="G7" s="13">
        <v>15797.86</v>
      </c>
      <c r="H7" s="13">
        <v>25515.98</v>
      </c>
      <c r="I7" s="13">
        <v>0</v>
      </c>
      <c r="J7" s="14">
        <f t="shared" ref="J7:J16" si="0">SUM(C7:I7)</f>
        <v>83338.42</v>
      </c>
    </row>
    <row r="8" spans="1:10" x14ac:dyDescent="0.25">
      <c r="A8" s="3"/>
      <c r="B8" s="12" t="s">
        <v>6</v>
      </c>
      <c r="C8" s="13">
        <v>2245.1999999999998</v>
      </c>
      <c r="D8" s="13">
        <v>11975.05</v>
      </c>
      <c r="E8" s="13">
        <v>11242.1</v>
      </c>
      <c r="F8" s="13">
        <v>23685.49</v>
      </c>
      <c r="G8" s="13">
        <v>12317.77</v>
      </c>
      <c r="H8" s="13">
        <v>21348.46</v>
      </c>
      <c r="I8" s="13">
        <v>0</v>
      </c>
      <c r="J8" s="14">
        <f t="shared" si="0"/>
        <v>82814.070000000007</v>
      </c>
    </row>
    <row r="9" spans="1:10" x14ac:dyDescent="0.25">
      <c r="A9" s="3"/>
      <c r="B9" s="12" t="s">
        <v>7</v>
      </c>
      <c r="C9" s="13">
        <v>6684.03</v>
      </c>
      <c r="D9" s="13">
        <v>10242.9</v>
      </c>
      <c r="E9" s="13">
        <v>12993.91</v>
      </c>
      <c r="F9" s="13">
        <v>27552.1</v>
      </c>
      <c r="G9" s="13">
        <v>10805.34</v>
      </c>
      <c r="H9" s="13">
        <v>25396.07</v>
      </c>
      <c r="I9" s="13">
        <v>0</v>
      </c>
      <c r="J9" s="14">
        <f t="shared" si="0"/>
        <v>93674.35</v>
      </c>
    </row>
    <row r="10" spans="1:10" x14ac:dyDescent="0.25">
      <c r="A10" s="3"/>
      <c r="B10" s="12" t="s">
        <v>8</v>
      </c>
      <c r="C10" s="13">
        <v>1142.4000000000001</v>
      </c>
      <c r="D10" s="13">
        <v>9424.35</v>
      </c>
      <c r="E10" s="13">
        <v>9993.2900000000009</v>
      </c>
      <c r="F10" s="13">
        <v>27511.14</v>
      </c>
      <c r="G10" s="13">
        <v>15018.62</v>
      </c>
      <c r="H10" s="13">
        <v>23079.3</v>
      </c>
      <c r="I10" s="13">
        <v>0</v>
      </c>
      <c r="J10" s="14">
        <f t="shared" si="0"/>
        <v>86169.1</v>
      </c>
    </row>
    <row r="11" spans="1:10" x14ac:dyDescent="0.25">
      <c r="A11" s="3"/>
      <c r="B11" s="12" t="s">
        <v>9</v>
      </c>
      <c r="C11" s="13">
        <v>1150.2</v>
      </c>
      <c r="D11" s="13">
        <v>10228.24</v>
      </c>
      <c r="E11" s="13">
        <v>9741.15</v>
      </c>
      <c r="F11" s="13">
        <v>24693.85</v>
      </c>
      <c r="G11" s="13">
        <v>17654.75</v>
      </c>
      <c r="H11" s="13">
        <v>22996.6</v>
      </c>
      <c r="I11" s="13">
        <v>0</v>
      </c>
      <c r="J11" s="14">
        <f t="shared" si="0"/>
        <v>86464.790000000008</v>
      </c>
    </row>
    <row r="12" spans="1:10" x14ac:dyDescent="0.25">
      <c r="A12" s="3"/>
      <c r="B12" s="12" t="s">
        <v>10</v>
      </c>
      <c r="C12" s="13">
        <v>1755</v>
      </c>
      <c r="D12" s="13">
        <v>10511.55</v>
      </c>
      <c r="E12" s="13">
        <v>11077.05</v>
      </c>
      <c r="F12" s="13">
        <v>29231.85</v>
      </c>
      <c r="G12" s="13">
        <v>15838.31</v>
      </c>
      <c r="H12" s="13">
        <v>27814.6</v>
      </c>
      <c r="I12" s="13">
        <v>0</v>
      </c>
      <c r="J12" s="14">
        <f t="shared" si="0"/>
        <v>96228.359999999986</v>
      </c>
    </row>
    <row r="13" spans="1:10" x14ac:dyDescent="0.25">
      <c r="A13" s="3"/>
      <c r="B13" s="12" t="s">
        <v>11</v>
      </c>
      <c r="C13" s="13">
        <v>1765.8</v>
      </c>
      <c r="D13" s="13">
        <v>9824.9500000000007</v>
      </c>
      <c r="E13" s="13">
        <v>11225.85</v>
      </c>
      <c r="F13" s="13">
        <v>31503.71</v>
      </c>
      <c r="G13" s="13">
        <v>16096.76</v>
      </c>
      <c r="H13" s="13">
        <v>28386.46</v>
      </c>
      <c r="I13" s="13">
        <v>0</v>
      </c>
      <c r="J13" s="14">
        <f t="shared" si="0"/>
        <v>98803.53</v>
      </c>
    </row>
    <row r="14" spans="1:10" x14ac:dyDescent="0.25">
      <c r="A14" s="3"/>
      <c r="B14" s="12" t="s">
        <v>12</v>
      </c>
      <c r="C14" s="13">
        <v>16373.96</v>
      </c>
      <c r="D14" s="13">
        <v>3446</v>
      </c>
      <c r="E14" s="13">
        <v>11592.87</v>
      </c>
      <c r="F14" s="13">
        <v>33787.089999999997</v>
      </c>
      <c r="G14" s="13">
        <v>18380.419999999998</v>
      </c>
      <c r="H14" s="13">
        <v>27633.72</v>
      </c>
      <c r="I14" s="13">
        <v>0</v>
      </c>
      <c r="J14" s="14">
        <f t="shared" si="0"/>
        <v>111214.06</v>
      </c>
    </row>
    <row r="15" spans="1:10" x14ac:dyDescent="0.25">
      <c r="A15" s="3"/>
      <c r="B15" s="12" t="s">
        <v>13</v>
      </c>
      <c r="C15" s="13">
        <v>3724.2</v>
      </c>
      <c r="D15" s="13">
        <v>9021.2999999999993</v>
      </c>
      <c r="E15" s="13">
        <v>11796.3</v>
      </c>
      <c r="F15" s="13">
        <v>21871.77</v>
      </c>
      <c r="G15" s="13">
        <v>18141.3</v>
      </c>
      <c r="H15" s="13">
        <v>25076.57</v>
      </c>
      <c r="I15" s="13">
        <v>7477.2</v>
      </c>
      <c r="J15" s="14">
        <f t="shared" si="0"/>
        <v>97108.64</v>
      </c>
    </row>
    <row r="16" spans="1:10" x14ac:dyDescent="0.25">
      <c r="A16" s="3"/>
      <c r="B16" s="12" t="s">
        <v>14</v>
      </c>
      <c r="C16" s="13">
        <v>16620.12</v>
      </c>
      <c r="D16" s="13">
        <v>10344.41</v>
      </c>
      <c r="E16" s="13">
        <v>13278.42</v>
      </c>
      <c r="F16" s="13">
        <v>28342.71</v>
      </c>
      <c r="G16" s="13">
        <v>15859.4</v>
      </c>
      <c r="H16" s="13">
        <v>7304.12</v>
      </c>
      <c r="I16" s="13">
        <v>24407.279999999999</v>
      </c>
      <c r="J16" s="14">
        <f t="shared" si="0"/>
        <v>116156.45999999999</v>
      </c>
    </row>
    <row r="17" spans="1:10" x14ac:dyDescent="0.25">
      <c r="A17" s="3"/>
      <c r="B17" s="12" t="s">
        <v>15</v>
      </c>
      <c r="C17" s="13">
        <v>5092.2</v>
      </c>
      <c r="D17" s="13">
        <v>11410.41</v>
      </c>
      <c r="E17" s="13">
        <v>12924.43</v>
      </c>
      <c r="F17" s="13">
        <v>2328.6999999999998</v>
      </c>
      <c r="G17" s="13">
        <v>29162.65</v>
      </c>
      <c r="H17" s="13">
        <v>27782.7</v>
      </c>
      <c r="I17" s="13">
        <v>19092.3</v>
      </c>
      <c r="J17" s="14">
        <f>SUM(C17:I17)</f>
        <v>107793.39</v>
      </c>
    </row>
    <row r="18" spans="1:10" x14ac:dyDescent="0.25">
      <c r="A18" s="3"/>
      <c r="B18" s="12" t="s">
        <v>16</v>
      </c>
      <c r="C18" s="13">
        <v>15043.33</v>
      </c>
      <c r="D18" s="13">
        <v>11291.7</v>
      </c>
      <c r="E18" s="13">
        <v>10191.11</v>
      </c>
      <c r="F18" s="13">
        <v>0</v>
      </c>
      <c r="G18" s="13">
        <v>22603.200000000001</v>
      </c>
      <c r="H18" s="13">
        <v>17898.66</v>
      </c>
      <c r="I18" s="13">
        <v>28995.95</v>
      </c>
      <c r="J18" s="14">
        <f>SUM(C18:I18)</f>
        <v>106023.95</v>
      </c>
    </row>
    <row r="19" spans="1:10" x14ac:dyDescent="0.25">
      <c r="A19" s="3"/>
      <c r="B19" s="12" t="s">
        <v>17</v>
      </c>
      <c r="C19" s="15">
        <f t="shared" ref="C19:I19" si="1">SUM(C7:C18)</f>
        <v>71596.439999999988</v>
      </c>
      <c r="D19" s="15">
        <f t="shared" si="1"/>
        <v>115613.66</v>
      </c>
      <c r="E19" s="15">
        <f t="shared" si="1"/>
        <v>136709.91999999998</v>
      </c>
      <c r="F19" s="15">
        <f t="shared" si="1"/>
        <v>273986.75</v>
      </c>
      <c r="G19" s="15">
        <f t="shared" si="1"/>
        <v>207676.37999999998</v>
      </c>
      <c r="H19" s="15">
        <f t="shared" ref="H19" si="2">SUM(H7:H18)</f>
        <v>280233.24</v>
      </c>
      <c r="I19" s="15">
        <f t="shared" si="1"/>
        <v>79972.73</v>
      </c>
      <c r="J19" s="16">
        <f>SUM(J7:J18)</f>
        <v>1165789.1199999999</v>
      </c>
    </row>
    <row r="23" spans="1:10" ht="23.25" x14ac:dyDescent="0.35">
      <c r="E23" s="6"/>
      <c r="G23" s="6" t="s">
        <v>28</v>
      </c>
    </row>
    <row r="25" spans="1:10" ht="30" x14ac:dyDescent="0.25">
      <c r="B25" s="10" t="s">
        <v>0</v>
      </c>
      <c r="C25" s="11" t="s">
        <v>1</v>
      </c>
      <c r="D25" s="11" t="s">
        <v>18</v>
      </c>
      <c r="E25" s="11" t="s">
        <v>19</v>
      </c>
      <c r="F25" s="11" t="s">
        <v>33</v>
      </c>
      <c r="G25" s="11" t="s">
        <v>2</v>
      </c>
      <c r="H25" s="11" t="s">
        <v>3</v>
      </c>
      <c r="I25" s="11" t="s">
        <v>29</v>
      </c>
      <c r="J25" s="11" t="s">
        <v>4</v>
      </c>
    </row>
    <row r="26" spans="1:10" x14ac:dyDescent="0.25">
      <c r="B26" s="12" t="s">
        <v>5</v>
      </c>
      <c r="C26" s="13">
        <v>9676</v>
      </c>
      <c r="D26" s="13">
        <v>11743.77</v>
      </c>
      <c r="E26" s="13">
        <v>990</v>
      </c>
      <c r="F26" s="13">
        <v>2273.6999999999998</v>
      </c>
      <c r="G26" s="13">
        <v>28995.02</v>
      </c>
      <c r="H26" s="13">
        <v>27282.799999999999</v>
      </c>
      <c r="I26" s="13">
        <v>25581.85</v>
      </c>
      <c r="J26" s="14">
        <f t="shared" ref="J26:J35" si="3">SUM(C26:I26)</f>
        <v>106543.14000000001</v>
      </c>
    </row>
    <row r="27" spans="1:10" x14ac:dyDescent="0.25">
      <c r="B27" s="12" t="s">
        <v>6</v>
      </c>
      <c r="C27" s="13">
        <v>0</v>
      </c>
      <c r="D27" s="13">
        <v>11817.45</v>
      </c>
      <c r="E27" s="13">
        <v>0</v>
      </c>
      <c r="F27" s="13">
        <v>18793.39</v>
      </c>
      <c r="G27" s="13">
        <v>23600.1</v>
      </c>
      <c r="H27" s="13">
        <v>24332.5</v>
      </c>
      <c r="I27" s="13">
        <v>23123.8</v>
      </c>
      <c r="J27" s="14">
        <f t="shared" si="3"/>
        <v>101667.24</v>
      </c>
    </row>
    <row r="28" spans="1:10" x14ac:dyDescent="0.25">
      <c r="B28" s="12" t="s">
        <v>7</v>
      </c>
      <c r="C28" s="13">
        <v>0</v>
      </c>
      <c r="D28" s="13">
        <v>0</v>
      </c>
      <c r="E28" s="13">
        <v>2498.75</v>
      </c>
      <c r="F28" s="13">
        <v>17922.12</v>
      </c>
      <c r="G28" s="13">
        <v>28180.7</v>
      </c>
      <c r="H28" s="13">
        <v>24513.19</v>
      </c>
      <c r="I28" s="13">
        <v>21882.55</v>
      </c>
      <c r="J28" s="14">
        <f t="shared" si="3"/>
        <v>94997.31</v>
      </c>
    </row>
    <row r="29" spans="1:10" x14ac:dyDescent="0.25">
      <c r="B29" s="12" t="s">
        <v>8</v>
      </c>
      <c r="C29" s="13">
        <v>9045.6</v>
      </c>
      <c r="D29" s="13">
        <v>7269.58</v>
      </c>
      <c r="E29" s="13">
        <v>0</v>
      </c>
      <c r="F29" s="13">
        <v>15904.94</v>
      </c>
      <c r="G29" s="13">
        <v>26018.9</v>
      </c>
      <c r="H29" s="13">
        <v>19204.66</v>
      </c>
      <c r="I29" s="13">
        <v>20324.669999999998</v>
      </c>
      <c r="J29" s="14">
        <f t="shared" si="3"/>
        <v>97768.35</v>
      </c>
    </row>
    <row r="30" spans="1:10" x14ac:dyDescent="0.25">
      <c r="B30" s="12" t="s">
        <v>9</v>
      </c>
      <c r="C30" s="13">
        <v>2894.4</v>
      </c>
      <c r="D30" s="13">
        <v>9004.7999999999993</v>
      </c>
      <c r="E30" s="13">
        <v>994.5</v>
      </c>
      <c r="F30" s="13">
        <v>14963.14</v>
      </c>
      <c r="G30" s="13">
        <v>31945.599999999999</v>
      </c>
      <c r="H30" s="13">
        <v>19724.8</v>
      </c>
      <c r="I30" s="13">
        <v>19289</v>
      </c>
      <c r="J30" s="14">
        <f t="shared" si="3"/>
        <v>98816.239999999991</v>
      </c>
    </row>
    <row r="31" spans="1:10" x14ac:dyDescent="0.25">
      <c r="B31" s="12" t="s">
        <v>10</v>
      </c>
      <c r="C31" s="13">
        <v>9197.58</v>
      </c>
      <c r="D31" s="13">
        <v>11495.7</v>
      </c>
      <c r="E31" s="13">
        <v>0</v>
      </c>
      <c r="F31" s="13">
        <v>7944.6</v>
      </c>
      <c r="G31" s="13">
        <v>27889.21</v>
      </c>
      <c r="H31" s="13">
        <v>22120.799999999999</v>
      </c>
      <c r="I31" s="13">
        <v>17202.419999999998</v>
      </c>
      <c r="J31" s="14">
        <f t="shared" si="3"/>
        <v>95850.31</v>
      </c>
    </row>
    <row r="32" spans="1:10" x14ac:dyDescent="0.25">
      <c r="B32" s="12" t="s">
        <v>11</v>
      </c>
      <c r="C32" s="13">
        <v>17829.419999999998</v>
      </c>
      <c r="D32" s="13">
        <v>13239.55</v>
      </c>
      <c r="E32" s="13">
        <v>0</v>
      </c>
      <c r="F32" s="13">
        <v>0</v>
      </c>
      <c r="G32" s="13">
        <v>29447.71</v>
      </c>
      <c r="H32" s="13">
        <v>32617.200000000001</v>
      </c>
      <c r="I32" s="13">
        <v>20968.2</v>
      </c>
      <c r="J32" s="14">
        <f t="shared" si="3"/>
        <v>114102.07999999999</v>
      </c>
    </row>
    <row r="33" spans="2:10" x14ac:dyDescent="0.25">
      <c r="B33" s="12" t="s">
        <v>12</v>
      </c>
      <c r="C33" s="13">
        <v>12154.5</v>
      </c>
      <c r="D33" s="13">
        <v>11532.15</v>
      </c>
      <c r="E33" s="13">
        <v>0</v>
      </c>
      <c r="F33" s="13">
        <v>12718.24</v>
      </c>
      <c r="G33" s="13">
        <v>17949.84</v>
      </c>
      <c r="H33" s="13">
        <v>28405.25</v>
      </c>
      <c r="I33" s="13">
        <v>19866</v>
      </c>
      <c r="J33" s="14">
        <f t="shared" si="3"/>
        <v>102625.98</v>
      </c>
    </row>
    <row r="34" spans="2:10" x14ac:dyDescent="0.25">
      <c r="B34" s="12" t="s">
        <v>13</v>
      </c>
      <c r="C34" s="13">
        <v>18735.2</v>
      </c>
      <c r="D34" s="13">
        <v>12454.65</v>
      </c>
      <c r="E34" s="13">
        <v>0</v>
      </c>
      <c r="F34" s="13">
        <v>0</v>
      </c>
      <c r="G34" s="13">
        <v>21957.14</v>
      </c>
      <c r="H34" s="13">
        <v>30444.7</v>
      </c>
      <c r="I34" s="13">
        <v>21290</v>
      </c>
      <c r="J34" s="14">
        <f t="shared" si="3"/>
        <v>104881.69</v>
      </c>
    </row>
    <row r="35" spans="2:10" x14ac:dyDescent="0.25">
      <c r="B35" s="12" t="s">
        <v>14</v>
      </c>
      <c r="C35" s="13">
        <v>15328.8</v>
      </c>
      <c r="D35" s="13">
        <v>10633.6</v>
      </c>
      <c r="E35" s="13">
        <v>1385.3</v>
      </c>
      <c r="F35" s="13">
        <v>3619.3</v>
      </c>
      <c r="G35" s="13">
        <v>20567.349999999999</v>
      </c>
      <c r="H35" s="13">
        <v>28102.799999999999</v>
      </c>
      <c r="I35" s="13">
        <v>23844.799999999999</v>
      </c>
      <c r="J35" s="14">
        <f t="shared" si="3"/>
        <v>103481.95</v>
      </c>
    </row>
    <row r="36" spans="2:10" x14ac:dyDescent="0.25">
      <c r="B36" s="12" t="s">
        <v>15</v>
      </c>
      <c r="C36" s="13">
        <v>5748.3</v>
      </c>
      <c r="D36" s="13">
        <v>11503.3</v>
      </c>
      <c r="E36" s="13">
        <v>0</v>
      </c>
      <c r="F36" s="13">
        <v>14057.21</v>
      </c>
      <c r="G36" s="13">
        <v>18543.099999999999</v>
      </c>
      <c r="H36" s="13">
        <v>28121.5</v>
      </c>
      <c r="I36" s="13">
        <v>20248.900000000001</v>
      </c>
      <c r="J36" s="14">
        <f>SUM(C36:I36)</f>
        <v>98222.31</v>
      </c>
    </row>
    <row r="37" spans="2:10" x14ac:dyDescent="0.25">
      <c r="B37" s="12" t="s">
        <v>16</v>
      </c>
      <c r="C37" s="13">
        <v>5780.7</v>
      </c>
      <c r="D37" s="13">
        <v>10622.7</v>
      </c>
      <c r="E37" s="13">
        <v>0</v>
      </c>
      <c r="F37" s="13">
        <v>15888.23</v>
      </c>
      <c r="G37" s="13">
        <v>20606.400000000001</v>
      </c>
      <c r="H37" s="13">
        <v>34992.300000000003</v>
      </c>
      <c r="I37" s="13">
        <v>25092.9</v>
      </c>
      <c r="J37" s="14">
        <f>SUM(C37:I37)</f>
        <v>112983.23000000001</v>
      </c>
    </row>
    <row r="38" spans="2:10" x14ac:dyDescent="0.25">
      <c r="B38" s="12" t="s">
        <v>17</v>
      </c>
      <c r="C38" s="15">
        <f t="shared" ref="C38:I38" si="4">SUM(C26:C37)</f>
        <v>106390.5</v>
      </c>
      <c r="D38" s="15">
        <f>SUM(D26:D37)</f>
        <v>121317.25</v>
      </c>
      <c r="E38" s="15">
        <f t="shared" si="4"/>
        <v>5868.55</v>
      </c>
      <c r="F38" s="15">
        <f t="shared" si="4"/>
        <v>124084.87000000001</v>
      </c>
      <c r="G38" s="15">
        <f t="shared" si="4"/>
        <v>295701.07</v>
      </c>
      <c r="H38" s="15">
        <f t="shared" si="4"/>
        <v>319862.5</v>
      </c>
      <c r="I38" s="15">
        <f t="shared" si="4"/>
        <v>258715.08999999997</v>
      </c>
      <c r="J38" s="16">
        <f>SUM(J26:J37)</f>
        <v>1231939.83</v>
      </c>
    </row>
    <row r="42" spans="2:10" ht="23.25" x14ac:dyDescent="0.35">
      <c r="B42" s="7"/>
      <c r="C42" s="7"/>
      <c r="D42" s="7"/>
      <c r="E42" s="9"/>
      <c r="F42" s="9" t="s">
        <v>30</v>
      </c>
      <c r="G42" s="9"/>
      <c r="H42" s="9"/>
      <c r="I42" s="7"/>
      <c r="J42" s="7"/>
    </row>
    <row r="43" spans="2:10" ht="23.25" x14ac:dyDescent="0.35">
      <c r="B43" s="7"/>
      <c r="C43" s="7"/>
      <c r="D43" s="7"/>
      <c r="E43" s="8"/>
      <c r="F43" s="7"/>
      <c r="G43" s="8" t="s">
        <v>31</v>
      </c>
      <c r="H43" s="7"/>
      <c r="I43" s="7"/>
      <c r="J43" s="7"/>
    </row>
    <row r="45" spans="2:10" ht="30" x14ac:dyDescent="0.25">
      <c r="B45" s="10" t="s">
        <v>0</v>
      </c>
      <c r="C45" s="17" t="s">
        <v>1</v>
      </c>
      <c r="D45" s="17" t="s">
        <v>18</v>
      </c>
      <c r="E45" s="17" t="s">
        <v>19</v>
      </c>
      <c r="F45" s="11" t="s">
        <v>33</v>
      </c>
      <c r="G45" s="11" t="s">
        <v>2</v>
      </c>
      <c r="H45" s="11" t="s">
        <v>3</v>
      </c>
      <c r="I45" s="11" t="s">
        <v>29</v>
      </c>
      <c r="J45" s="10" t="s">
        <v>4</v>
      </c>
    </row>
    <row r="46" spans="2:10" x14ac:dyDescent="0.25">
      <c r="B46" s="12" t="s">
        <v>5</v>
      </c>
      <c r="C46" s="13">
        <v>7713</v>
      </c>
      <c r="D46" s="13">
        <v>10585.35</v>
      </c>
      <c r="E46" s="13">
        <v>1596</v>
      </c>
      <c r="F46" s="13">
        <v>16877.37</v>
      </c>
      <c r="G46" s="13">
        <v>17803.18</v>
      </c>
      <c r="H46" s="13">
        <v>36494</v>
      </c>
      <c r="I46" s="13">
        <v>21190.5</v>
      </c>
      <c r="J46" s="14">
        <v>112259.4</v>
      </c>
    </row>
    <row r="47" spans="2:10" x14ac:dyDescent="0.25">
      <c r="B47" s="12" t="s">
        <v>6</v>
      </c>
      <c r="C47" s="13">
        <v>14877</v>
      </c>
      <c r="D47" s="13">
        <v>2839.5</v>
      </c>
      <c r="E47" s="13">
        <v>0</v>
      </c>
      <c r="F47" s="13">
        <v>12847.95</v>
      </c>
      <c r="G47" s="13">
        <v>12850</v>
      </c>
      <c r="H47" s="13">
        <v>29530</v>
      </c>
      <c r="I47" s="13">
        <v>17563.29</v>
      </c>
      <c r="J47" s="14">
        <v>90507.739999999991</v>
      </c>
    </row>
    <row r="48" spans="2:10" x14ac:dyDescent="0.25">
      <c r="B48" s="12" t="s">
        <v>7</v>
      </c>
      <c r="C48" s="13">
        <v>11898.64</v>
      </c>
      <c r="D48" s="13">
        <v>0</v>
      </c>
      <c r="E48" s="13">
        <v>1120</v>
      </c>
      <c r="F48" s="13">
        <v>11590.83</v>
      </c>
      <c r="G48" s="13">
        <v>16948.14</v>
      </c>
      <c r="H48" s="13">
        <v>30046</v>
      </c>
      <c r="I48" s="13">
        <v>15664.4</v>
      </c>
      <c r="J48" s="14">
        <v>87268.01</v>
      </c>
    </row>
    <row r="49" spans="2:10" x14ac:dyDescent="0.25">
      <c r="B49" s="12" t="s">
        <v>8</v>
      </c>
      <c r="C49" s="13">
        <v>9177.92</v>
      </c>
      <c r="D49" s="13">
        <v>10075.5</v>
      </c>
      <c r="E49" s="13">
        <v>1120</v>
      </c>
      <c r="F49" s="13">
        <v>2720</v>
      </c>
      <c r="G49" s="13">
        <v>17456</v>
      </c>
      <c r="H49" s="13">
        <v>25952.16</v>
      </c>
      <c r="I49" s="13">
        <v>18444.75</v>
      </c>
      <c r="J49" s="14">
        <v>84946.33</v>
      </c>
    </row>
    <row r="50" spans="2:10" x14ac:dyDescent="0.25">
      <c r="B50" s="12" t="s">
        <v>9</v>
      </c>
      <c r="C50" s="13">
        <v>1485</v>
      </c>
      <c r="D50" s="13">
        <v>9765</v>
      </c>
      <c r="E50" s="13">
        <v>0</v>
      </c>
      <c r="F50" s="13">
        <v>14217.78</v>
      </c>
      <c r="G50" s="13">
        <v>15657.89</v>
      </c>
      <c r="H50" s="13">
        <v>24000</v>
      </c>
      <c r="I50" s="13">
        <v>14374.43</v>
      </c>
      <c r="J50" s="14">
        <v>79500.100000000006</v>
      </c>
    </row>
    <row r="51" spans="2:10" x14ac:dyDescent="0.25">
      <c r="B51" s="12" t="s">
        <v>10</v>
      </c>
      <c r="C51" s="13">
        <v>10149</v>
      </c>
      <c r="D51" s="13">
        <v>9126.5</v>
      </c>
      <c r="E51" s="13">
        <v>0</v>
      </c>
      <c r="F51" s="13">
        <v>13602.31</v>
      </c>
      <c r="G51" s="13">
        <v>15515</v>
      </c>
      <c r="H51" s="13">
        <v>20837.93</v>
      </c>
      <c r="I51" s="13">
        <v>13812.89</v>
      </c>
      <c r="J51" s="14">
        <v>83043.62999999999</v>
      </c>
    </row>
    <row r="52" spans="2:10" x14ac:dyDescent="0.25">
      <c r="B52" s="12" t="s">
        <v>11</v>
      </c>
      <c r="C52" s="13">
        <v>6691.5</v>
      </c>
      <c r="D52" s="13">
        <v>10075.5</v>
      </c>
      <c r="E52" s="13">
        <v>0</v>
      </c>
      <c r="F52" s="13">
        <v>14668.1</v>
      </c>
      <c r="G52" s="13">
        <v>21785</v>
      </c>
      <c r="H52" s="13">
        <v>19130.29</v>
      </c>
      <c r="I52" s="13">
        <v>14984.26</v>
      </c>
      <c r="J52" s="14">
        <v>87334.65</v>
      </c>
    </row>
    <row r="53" spans="2:10" x14ac:dyDescent="0.25">
      <c r="B53" s="12" t="s">
        <v>12</v>
      </c>
      <c r="C53" s="13">
        <v>8401.5</v>
      </c>
      <c r="D53" s="13">
        <v>8563.5</v>
      </c>
      <c r="E53" s="13">
        <v>2157</v>
      </c>
      <c r="F53" s="13">
        <v>15087.78</v>
      </c>
      <c r="G53" s="13">
        <v>16636</v>
      </c>
      <c r="H53" s="13">
        <v>22964.67</v>
      </c>
      <c r="I53" s="13">
        <v>14773.5</v>
      </c>
      <c r="J53" s="14">
        <v>88583.95</v>
      </c>
    </row>
    <row r="54" spans="2:10" x14ac:dyDescent="0.25">
      <c r="B54" s="12" t="s">
        <v>13</v>
      </c>
      <c r="C54" s="13">
        <v>10111.5</v>
      </c>
      <c r="D54" s="13">
        <v>10178.549999999999</v>
      </c>
      <c r="E54" s="13">
        <v>854.68</v>
      </c>
      <c r="F54" s="13">
        <v>17165.060000000001</v>
      </c>
      <c r="G54" s="13">
        <v>15941.9</v>
      </c>
      <c r="H54" s="13">
        <v>26727.39</v>
      </c>
      <c r="I54" s="13">
        <v>14190.33</v>
      </c>
      <c r="J54" s="14">
        <v>95169.41</v>
      </c>
    </row>
    <row r="55" spans="2:10" x14ac:dyDescent="0.25">
      <c r="B55" s="12" t="s">
        <v>14</v>
      </c>
      <c r="C55" s="13"/>
      <c r="D55" s="13"/>
      <c r="E55" s="13"/>
      <c r="F55" s="13"/>
      <c r="G55" s="13"/>
      <c r="H55" s="13"/>
      <c r="I55" s="13"/>
      <c r="J55" s="14">
        <v>0</v>
      </c>
    </row>
    <row r="56" spans="2:10" x14ac:dyDescent="0.25">
      <c r="B56" s="12" t="s">
        <v>15</v>
      </c>
      <c r="C56" s="13"/>
      <c r="D56" s="13"/>
      <c r="E56" s="13"/>
      <c r="F56" s="13"/>
      <c r="G56" s="13"/>
      <c r="H56" s="13"/>
      <c r="I56" s="13"/>
      <c r="J56" s="14">
        <v>0</v>
      </c>
    </row>
    <row r="57" spans="2:10" x14ac:dyDescent="0.25">
      <c r="B57" s="12" t="s">
        <v>16</v>
      </c>
      <c r="C57" s="18"/>
      <c r="D57" s="18"/>
      <c r="E57" s="18"/>
      <c r="F57" s="18"/>
      <c r="G57" s="18"/>
      <c r="H57" s="18"/>
      <c r="I57" s="18"/>
      <c r="J57" s="19">
        <v>0</v>
      </c>
    </row>
    <row r="58" spans="2:10" ht="15.75" x14ac:dyDescent="0.25">
      <c r="B58" s="20" t="s">
        <v>32</v>
      </c>
      <c r="C58" s="21">
        <v>80505.06</v>
      </c>
      <c r="D58" s="21">
        <v>71209.399999999994</v>
      </c>
      <c r="E58" s="21">
        <v>6847.68</v>
      </c>
      <c r="F58" s="21">
        <v>118777.18000000001</v>
      </c>
      <c r="G58" s="21">
        <v>150593.10999999999</v>
      </c>
      <c r="H58" s="21">
        <v>235682.44</v>
      </c>
      <c r="I58" s="21">
        <v>144998.34999999998</v>
      </c>
      <c r="J58" s="22">
        <v>808613.22</v>
      </c>
    </row>
  </sheetData>
  <mergeCells count="1">
    <mergeCell ref="B1:J1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RECOLECCIÓN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2020-11-05T14:55:31Z</dcterms:modified>
</cp:coreProperties>
</file>