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42987" sheetId="7" r:id="rId7"/>
    <sheet name="Tabla 42989" sheetId="8" r:id="rId8"/>
    <sheet name="Tabla 42973" sheetId="9" r:id="rId9"/>
  </sheets>
  <definedNames>
    <definedName name="_xlnm.Print_Area" localSheetId="6">'Tabla 42987'!$A$3:$F$38</definedName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<sst xmlns="http://schemas.openxmlformats.org/spreadsheetml/2006/main" count="1435" uniqueCount="414">
  <si>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</si>
  <si>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</si>
  <si>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</si>
  <si>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</si>
  <si>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</si>
  <si>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</si>
  <si>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</si>
  <si>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</si>
  <si>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</si>
  <si>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</si>
  <si>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</si>
  <si>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</si>
  <si>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</si>
  <si>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</si>
  <si>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</si>
  <si>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</si>
  <si>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</si>
  <si>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</si>
  <si>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</si>
  <si>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</si>
  <si>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</si>
  <si>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24337</t>
  </si>
  <si>
    <t>TITULO</t>
  </si>
  <si>
    <t>NOMBRE CORTO</t>
  </si>
  <si>
    <t>DESCRIPCION</t>
  </si>
  <si>
    <t>Resultados de procedimientos de adjudicación directa realizados</t>
  </si>
  <si>
    <t>LGTA-A-FXXVIIIB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</si>
  <si>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</si>
  <si>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</si>
  <si>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</si>
  <si>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</si>
  <si>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</si>
  <si>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</si>
  <si>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</si>
  <si>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</si>
  <si>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</si>
  <si>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</si>
  <si>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</si>
  <si>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43003</t>
  </si>
  <si>
    <t>42998</t>
  </si>
  <si>
    <t>42965</t>
  </si>
  <si>
    <t>43005</t>
  </si>
  <si>
    <t>42971</t>
  </si>
  <si>
    <t>43000</t>
  </si>
  <si>
    <t>42995</t>
  </si>
  <si>
    <t>43002</t>
  </si>
  <si>
    <t>42987</t>
  </si>
  <si>
    <t>42989</t>
  </si>
  <si>
    <t>43004</t>
  </si>
  <si>
    <t>42982</t>
  </si>
  <si>
    <t>42980</t>
  </si>
  <si>
    <t>42972</t>
  </si>
  <si>
    <t>43006</t>
  </si>
  <si>
    <t>42997</t>
  </si>
  <si>
    <t>42984</t>
  </si>
  <si>
    <t>42968</t>
  </si>
  <si>
    <t>42981</t>
  </si>
  <si>
    <t>42985</t>
  </si>
  <si>
    <t>42967</t>
  </si>
  <si>
    <t>42999</t>
  </si>
  <si>
    <t>42975</t>
  </si>
  <si>
    <t>42966</t>
  </si>
  <si>
    <t>43001</t>
  </si>
  <si>
    <t>42983</t>
  </si>
  <si>
    <t>42976</t>
  </si>
  <si>
    <t>42969</t>
  </si>
  <si>
    <t>42973</t>
  </si>
  <si>
    <t>42992</t>
  </si>
  <si>
    <t>42991</t>
  </si>
  <si>
    <t>42978</t>
  </si>
  <si>
    <t>42986</t>
  </si>
  <si>
    <t>42993</t>
  </si>
  <si>
    <t>42994</t>
  </si>
  <si>
    <t>42977</t>
  </si>
  <si>
    <t>42990</t>
  </si>
  <si>
    <t>42988</t>
  </si>
  <si>
    <t>43007</t>
  </si>
  <si>
    <t>42964</t>
  </si>
  <si>
    <t>42970</t>
  </si>
  <si>
    <t>42996</t>
  </si>
  <si>
    <t>42979</t>
  </si>
  <si>
    <t>42974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</si>
  <si>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</si>
  <si>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</si>
  <si>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</si>
  <si>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</si>
  <si>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</si>
  <si>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</si>
  <si>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</si>
  <si>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</si>
  <si>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</si>
  <si>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</si>
  <si>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5047</t>
  </si>
  <si>
    <t>5048</t>
  </si>
  <si>
    <t>5049</t>
  </si>
  <si>
    <t>5050</t>
  </si>
  <si>
    <t>5051</t>
  </si>
  <si>
    <t>ID</t>
  </si>
  <si>
    <t>Razón social</t>
  </si>
  <si>
    <t>Nombre(s)</t>
  </si>
  <si>
    <t>Primer apellido</t>
  </si>
  <si>
    <t>Segundo apellido</t>
  </si>
  <si>
    <t>Monto total de la cotización</t>
  </si>
  <si>
    <t>Nombre o razón social del adjudicado</t>
  </si>
  <si>
    <t>5052</t>
  </si>
  <si>
    <t>5053</t>
  </si>
  <si>
    <t>5054</t>
  </si>
  <si>
    <t>5055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</si>
  <si>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</si>
  <si>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</si>
  <si>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</si>
  <si>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</si>
  <si>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</si>
  <si>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</si>
  <si>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</si>
  <si>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</si>
  <si>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</si>
  <si>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</si>
  <si>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</si>
  <si>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</si>
  <si>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</si>
  <si>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</si>
  <si>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</si>
  <si>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</si>
  <si>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</si>
  <si>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</si>
  <si>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</si>
  <si>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5043</t>
  </si>
  <si>
    <t>5044</t>
  </si>
  <si>
    <t>5045</t>
  </si>
  <si>
    <t>5046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</si>
  <si>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</si>
  <si>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</si>
  <si>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</si>
  <si>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</si>
  <si>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</si>
  <si>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</si>
  <si>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</si>
  <si>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</si>
  <si>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</si>
  <si>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</si>
  <si>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</si>
  <si>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</si>
  <si>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</si>
  <si>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</si>
  <si>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</si>
  <si>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</si>
  <si>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</si>
  <si>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</si>
  <si>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</si>
  <si>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SIN NUMERO</t>
  </si>
  <si>
    <t>ALUMBRADO CALLE LERDO DE TEJADA (TRAMO 16 DE SEPTIEMBRE A CALLE PIPILA).</t>
  </si>
  <si>
    <t>ALUMBRADO CALLE ARTEAGA (TRAMO 16 DE SEPTIEMBRE A CALLE PIPILA).</t>
  </si>
  <si>
    <t>ALUMBRADO CALLE CONSTITUCIÓN (TRAMO MORELOS A BENITO JUÁREZ).</t>
  </si>
  <si>
    <t>ALUMBRADO CALLE 2 DE ABRIL (TRAMO ESCOBEDO A PABLO SIDAR).</t>
  </si>
  <si>
    <t>ALUMBRADO CALLE SANTOS DEGOLLADO (TRAMO ESCOBEDO A 2 DE ABRIL).</t>
  </si>
  <si>
    <t>ALUMBRADO CALLE ESCOBEDO – ZARAGOZA (TRAMO MORELOS - PÍPILA).</t>
  </si>
  <si>
    <t>ALUMBRADO CALLE FUERZA AÉREA (TRAMO ROBERTO FIERRO - HERIBERTO JARA).</t>
  </si>
  <si>
    <t>ALUMBRADO CALLE JOSE MARIA MARTINEZ – VENUSTIANO CARRANZA (TRAMO MARIA CONCEPCION SANCHEZ A CHAMIZAL).</t>
  </si>
  <si>
    <t>ALUMBRADO CALLE 18 DE MARZO (TRAMO VENUSTIANO CARRANZA – AQUILES SERDAN).</t>
  </si>
  <si>
    <t>ALUMBRADO DE LA CALLE CHAMIZAL.</t>
  </si>
  <si>
    <t>ALUMBRADO DE LA CALLE BENITO JUÁREZ</t>
  </si>
  <si>
    <t>ALUMBRADO CALLE CELAYA-ROBERTO FIERRO (TRAMO CIUDAD DE OCAMPO-SANTOS DEGOLLADO).</t>
  </si>
  <si>
    <t>RED DE AGUA POTABLE ZONA SUR CALLE 16 DE SEPTIEMBRE, MOROLEÓN, GTO.</t>
  </si>
  <si>
    <t>RED DE AGUA POTABLE ZONA SUR, CALLE 5 DE FEBRERO, MOROLEÓN, GTO.</t>
  </si>
  <si>
    <t>RED DE AGUA POTABLE ZONA SUR, CALLE 16 DE SEPTIEMBRE TRAMO ARROYO A LA CALLE ARTEAGA, MOROLEÓN, GTO.</t>
  </si>
  <si>
    <t>CONSTRUCCIÓN DE DRENAJE SANITARIO EN CALLE 16 DE SEPTIEMBRE, MOROLEÓN, GTO.</t>
  </si>
  <si>
    <t>CONSTRUCCIÓN DE DRENAJE SANITARIO EN CALLE 5 DE FEBRERO, MOROLEÓN, GTO.</t>
  </si>
  <si>
    <t>CONSTRUCCIÓN DE DRENAJE SANITARIO EN LA 16 DE SEPTIEMBRE TRAMO DEL ARROYO A LA CALLE ARTEAGA, MOROLEÓN, GTO.</t>
  </si>
  <si>
    <t>CONSTRUCCIÓN DE LÍNEA DE DRENAJE SANITARIO DE LA CALLE HERIBERTO JARA ENTRE LAS CALLES CAYETANO ANDRADE Y EL JINETE.</t>
  </si>
  <si>
    <t>REHABILITACIÓN DE PAVIMENTO DE LA 16 DE SEPTIEMBRE TRAMO 5 DE FEBRERO AL ARROYO DE LA COLONIA JUANA DE MEDINA.</t>
  </si>
  <si>
    <t>CONSTRUCCION DE COMEDOR COMUNITARIO EN LA ESCUELA PRIMARIA JOSE MARIA MORELOS EN LA COMUNIDAD DE LA ORDEÑA.</t>
  </si>
  <si>
    <t>BARDA PERIMETRAL JARDIN DE NIÑOS SAN FRANCISCO DE ASIS EN LA CALLE PIPILA COLONIA JUANA DE MEDINA</t>
  </si>
  <si>
    <t>CONSTRUCCION DE COMEDOR COMUNITARIO EN LA ESCUELA PRIMARIA 13 DE SEPTIEMBRE.</t>
  </si>
  <si>
    <t>CONSTRUCCION DE CUARTO ADICIONAL.</t>
  </si>
  <si>
    <t>CONSTRUCCIÓN DE CUARTO PARA COCINA.</t>
  </si>
  <si>
    <t>CONSTRUCCIÓN DE CUARTO PARA BAÑO.</t>
  </si>
  <si>
    <t>CONSTRUCCION DE SANITARIOS CON BIODIGESTOR, EN LA COMUNIDAD DE LA LOMA.</t>
  </si>
  <si>
    <t>CONSTRUCCION DE SANITARIOS CON BIODIGESTOR 2DA. ETAPA, EN LA COMUNIDAD DE LA BARRANCA.</t>
  </si>
  <si>
    <t>CONSTRUCCION DE SANITARIOS CON BIODIGESTOR 2DA ETAPA EN LA COM. LOS AMOLES.</t>
  </si>
  <si>
    <t>CONSTRUCCION DE SANITARIOS CON BIODIGESTOR 2DA. ETAPA EN LA COM. SANTA GERTRUDIS.</t>
  </si>
  <si>
    <t>CONSTRUCCION DE SANITARIOS CON BIODIGESTOR, EN LA COMUNIDAD DE CUANAMUCO.</t>
  </si>
  <si>
    <t>ADQUISICION Y SUMINISTRO DE MATERIALES PARA TECHO A BASE DE LAMINA DE FIBROCEMENTO Y MATERIAL AISLANTE DE POLIESTIRENO CON PERFIL ZINTRO TZC-200, ESQUINEROS.</t>
  </si>
  <si>
    <t>ADQUISICION Y SUMINISTRO DE MATERIALES PARA LA CONSTRUCCION DE CUARTOS DORMITORIO.</t>
  </si>
  <si>
    <t>CONSTRUCCION DEL MONUMENTO AL DOCTOR CAYETANO ANDRADE.</t>
  </si>
  <si>
    <t>CONSULTORIA URBE 2020, S.A. DE C.V.</t>
  </si>
  <si>
    <t>CONSTRUCTORA ADARLE S.A. DE C.V.</t>
  </si>
  <si>
    <t>COLABYP, S.A. DE C.V.</t>
  </si>
  <si>
    <t>TRANSPORTE, ELECTRICIDAD, CONSTRUCCION, S. DE R.L. DE C.V.</t>
  </si>
  <si>
    <t>URBAN&amp;ARQ, S. DE R.L. DE C.V.</t>
  </si>
  <si>
    <t>GO CONSTRUYE S.A. DE C.V.</t>
  </si>
  <si>
    <t xml:space="preserve">GO CONSTRUYE S.A. DE C.V. </t>
  </si>
  <si>
    <t>VERKASA, S.A. DE C.V.</t>
  </si>
  <si>
    <t>OBRAS PUBLICAS</t>
  </si>
  <si>
    <t>ADJUDICACION DIRECTA</t>
  </si>
  <si>
    <t>OFICIALIA MAYOR</t>
  </si>
  <si>
    <t xml:space="preserve">OBRAS PUBLICAS </t>
  </si>
  <si>
    <t>PMM/DOPM/AD/ITS/AP/2016-01</t>
  </si>
  <si>
    <t>PMM/DOPM/AD/ITS/AP/2016-02</t>
  </si>
  <si>
    <t>PMM/DOPM/AD/ITS/AP/2016-03</t>
  </si>
  <si>
    <t>PMM/DOPM/AD/ITS/AP/2016-04</t>
  </si>
  <si>
    <t>PMM/DOPM/AD/ITS/AP/2016-05</t>
  </si>
  <si>
    <t>PMM/DOPM/AD/ITS/AP/2016-06</t>
  </si>
  <si>
    <t>PMM/DOPM/AD/ITS/AP/2016-07</t>
  </si>
  <si>
    <t>PMM/DOPM/AD/ITS/AP/2016-08</t>
  </si>
  <si>
    <t>PMM/DOPM/AD/ITS/AP/2016-09</t>
  </si>
  <si>
    <t>PMM/DOPM/AD/ITS/AP/2016-10</t>
  </si>
  <si>
    <t>PMM/DOPM/AD/ITS/AP/2016-11</t>
  </si>
  <si>
    <t>PMM/DOPM/AD/ITS/AP/2016-12</t>
  </si>
  <si>
    <t>PMM/DOPM/AD/PISBCC/AGUA-16SEPT-1A/2016-01</t>
  </si>
  <si>
    <t>PMM/DOPM/AD/PISBCC/AGUA-5FEB/2016-02</t>
  </si>
  <si>
    <t>PMM/DOPM/AD/PISBCC/AGUA-16SEPT-2A/2016-03</t>
  </si>
  <si>
    <t>PMM/DOPM/AD/PISBCC/DRENAJE-16SEPT-1A/2016-04</t>
  </si>
  <si>
    <t>PMM/DOPM/AD/PISBCC/DRENAJE-5FEB/2016-05</t>
  </si>
  <si>
    <t>PMM/DOPM/AD/PISBCC/DRENAJE-16SEPT-2A/2016-06</t>
  </si>
  <si>
    <t>PMM/DOPM/AD/FAIS/DRENAJE/2016-07</t>
  </si>
  <si>
    <t>PMM/DOPM/AD/FAIS-PAV/16SEPT/2016-08</t>
  </si>
  <si>
    <t>PMM/DOPM/AD/FAIS/2016-01</t>
  </si>
  <si>
    <t>PMM/DOPM/AD/FAIS/2016-02</t>
  </si>
  <si>
    <t>PMM/DOPM/AD/FAIS-COMEDOR/2016-03</t>
  </si>
  <si>
    <t>PMM/DOPM/AD/FAIS-CUARTOS/2016-04</t>
  </si>
  <si>
    <t>PMM/DOPM/AD/FAIS-COCINA/2016-05</t>
  </si>
  <si>
    <t>PMM/DOPM/AD/FAIS-BAÑO/2016-06</t>
  </si>
  <si>
    <t>PMM/DOPM/AD/PIDMC-BIO/LALOMA/2016-01</t>
  </si>
  <si>
    <t>PMM/DOPM/AD/PIDMC-BIO/LABARRANCA/2016-02</t>
  </si>
  <si>
    <t>PMM/DOPM/AD/PIDMC-BIO/LOSAMOLES/2016-03</t>
  </si>
  <si>
    <t>PMM/DOPM/AD/PIDMC-BIO/SANTAGERTRUDIS/2016-04</t>
  </si>
  <si>
    <t>PMM/DOPM/AD/PIDMC-BIO/CUANAMUCO/2016-05</t>
  </si>
  <si>
    <t>PMM/DOPM/PIDH/VIVIENDA-TECHO/2016-01</t>
  </si>
  <si>
    <t>PMM/DOPM/PIDH/VIVIENDA-CUARTOS/2016-02</t>
  </si>
  <si>
    <t>PMM/DOPM/AD/RM/MONUMENTO/2016-01</t>
  </si>
  <si>
    <t xml:space="preserve">$ 620,751.44 </t>
  </si>
  <si>
    <t xml:space="preserve">$ 538,912.31 </t>
  </si>
  <si>
    <t xml:space="preserve">$ 818,609.47 </t>
  </si>
  <si>
    <t xml:space="preserve">$ 311,565.00 </t>
  </si>
  <si>
    <t xml:space="preserve">$ 371,624.20 </t>
  </si>
  <si>
    <t xml:space="preserve">$ 246,377.72 </t>
  </si>
  <si>
    <t xml:space="preserve">$ 792,133.93 </t>
  </si>
  <si>
    <t xml:space="preserve">$ 1´121,083.29 </t>
  </si>
  <si>
    <t>26/JULIO/2016</t>
  </si>
  <si>
    <t>15/NOVIEMBRE/2016</t>
  </si>
  <si>
    <t>30/NOVIEMBRE/2016</t>
  </si>
  <si>
    <t>01/DICIEMBRE/2016</t>
  </si>
  <si>
    <t>28/NOVIEMBRE/2016</t>
  </si>
  <si>
    <t>7/NOVIEMBRE/2016</t>
  </si>
  <si>
    <t>5/DICIEMBRE/2016</t>
  </si>
  <si>
    <t>23/DICIEMBRE/2016</t>
  </si>
  <si>
    <t>N/A</t>
  </si>
  <si>
    <t>PESOS MEXICANOS</t>
  </si>
  <si>
    <t>8/AGOSTO/2016</t>
  </si>
  <si>
    <t>17/NOVIEMBRE/2016</t>
  </si>
  <si>
    <t>7/DICIEMBRE/2016</t>
  </si>
  <si>
    <r>
      <t>2/DICIEMBRE/2016</t>
    </r>
    <r>
      <rPr>
        <sz val="8"/>
        <color indexed="8"/>
        <rFont val="Arial"/>
        <family val="2"/>
      </rPr>
      <t xml:space="preserve"> </t>
    </r>
  </si>
  <si>
    <r>
      <t>31/DICIEMBRE/2016</t>
    </r>
    <r>
      <rPr>
        <sz val="8"/>
        <color indexed="8"/>
        <rFont val="Arial"/>
        <family val="2"/>
      </rPr>
      <t xml:space="preserve"> </t>
    </r>
  </si>
  <si>
    <r>
      <t>14/NOVIEMBRE/2016</t>
    </r>
    <r>
      <rPr>
        <sz val="8"/>
        <color indexed="8"/>
        <rFont val="Arial"/>
        <family val="2"/>
      </rPr>
      <t xml:space="preserve"> </t>
    </r>
  </si>
  <si>
    <t>14/NOVIEMBRE/2016</t>
  </si>
  <si>
    <t xml:space="preserve">2/DICIEMBRE/2016 </t>
  </si>
  <si>
    <t>27/DICIEMBRE/2016</t>
  </si>
  <si>
    <t>6/OCTUBRE/2016</t>
  </si>
  <si>
    <t>31/DICIEMBRE/2016</t>
  </si>
  <si>
    <t>4/FEBRERO/2017</t>
  </si>
  <si>
    <t>28/FEBRERO/2017</t>
  </si>
  <si>
    <t>28/DICIEMBRE/2016</t>
  </si>
  <si>
    <t>21/DICIEMBRE/2016</t>
  </si>
  <si>
    <t>25/ENERO/2017</t>
  </si>
  <si>
    <t>CALLE LERDO DE TEJADA (TRAMO 16 DE SEPTIEMBRE A CALLE PIPILA).</t>
  </si>
  <si>
    <t>CALLE ARTEAGA (TRAMO 16 DE SEPTIEMBRE A CALLE PIPILA).</t>
  </si>
  <si>
    <t>CALLE CONSTITUCIÓN (TRAMO MORELOS A BENITO JUÁREZ).</t>
  </si>
  <si>
    <t>CALLE 2 DE ABRIL (TRAMO ESCOBEDO A PABLO SIDAR).</t>
  </si>
  <si>
    <t>CALLE SANTOS DEGOLLADO (TRAMO ESCOBEDO A 2 DE ABRIL).</t>
  </si>
  <si>
    <t>CALLE ESCOBEDO – ZARAGOZA (TRAMO MORELOS - PÍPILA).</t>
  </si>
  <si>
    <t>CALLE FUERZA AÉREA (TRAMO ROBERTO FIERRO - HERIBERTO JARA).</t>
  </si>
  <si>
    <t>CALLE JOSE MARIA MARTINEZ – VENUSTIANO CARRANZA (TRAMO MARIA CONCEPCION SANCHEZ A CHAMIZAL).</t>
  </si>
  <si>
    <t>CALLE 18 DE MARZO (TRAMO VENUSTIANO CARRANZA – AQUILES SERDAN).</t>
  </si>
  <si>
    <t>CALLE CHAMIZAL.</t>
  </si>
  <si>
    <t>CALLE BENITO JUÁREZ</t>
  </si>
  <si>
    <t>CALLE CELAYA-ROBERTO FIERRO (TRAMO CIUDAD DE OCAMPO-SANTOS DEGOLLADO).</t>
  </si>
  <si>
    <t>CALLE 16 DE SEPTIEMBRE.</t>
  </si>
  <si>
    <t>CALLE 5 DE FEBRERO.</t>
  </si>
  <si>
    <t>CALLE 16 DE SEPTIEMBRE TRAMO ARROYO A LA CALLE ARTEAGA.</t>
  </si>
  <si>
    <t xml:space="preserve">CALLE 16 DE SEPTIEMBRE TRAMO DEL ARROYO A LA CALLE ARTEAGA. </t>
  </si>
  <si>
    <t>CALLE HERIBERTO JARA ENTRE LAS CALLES CAYETANO ANDRADE Y EL JINETE.</t>
  </si>
  <si>
    <t>CALLE 16 DE SEPTIEMBRE TRAMO 5 DE FEBRERO AL ARROYO DE LA COLONIA JUANA DE MEDINA.</t>
  </si>
  <si>
    <t>ESCUELA PRIMARIA JOSE MARIA MORELOS EN LA COMUNIDAD DE LA ORDEÑA.</t>
  </si>
  <si>
    <t>JARDIN DE NIÑOS SAN FRANCISCO DE ASIS EN LA CALLE PIPILA.</t>
  </si>
  <si>
    <t>ESCUELA PRIMARIA 13 DE SEPTIEMBRE.</t>
  </si>
  <si>
    <t>COMUNIDAD DE LA LOMA.</t>
  </si>
  <si>
    <t>COMUNIDAD DE LA BARRANCA.</t>
  </si>
  <si>
    <t>COMUNIDAD LOS AMOLES.</t>
  </si>
  <si>
    <t>COMUNIDAD SANTA GERTRUDIS.</t>
  </si>
  <si>
    <t>COMUNIDAD DE CUANAMUCO.</t>
  </si>
  <si>
    <t>PLAZUELA DOCTOR CAYETANO ANDRADE UBICADA EN CABECERA MUNICIPAL.</t>
  </si>
  <si>
    <t>NO SE REALIZARON.</t>
  </si>
  <si>
    <t>NO HUBO</t>
  </si>
  <si>
    <t>CIERRE DE CALLE</t>
  </si>
  <si>
    <t>EN FINIQUITO</t>
  </si>
  <si>
    <t>EN PROCESO</t>
  </si>
  <si>
    <t>ID-01</t>
  </si>
  <si>
    <t>ID-02</t>
  </si>
  <si>
    <t>ID-03</t>
  </si>
  <si>
    <t>ID-04</t>
  </si>
  <si>
    <t>ID-05</t>
  </si>
  <si>
    <t>ID-06</t>
  </si>
  <si>
    <t>ID-07</t>
  </si>
  <si>
    <t>ID-08</t>
  </si>
  <si>
    <t>ID-09</t>
  </si>
  <si>
    <t>ID-10</t>
  </si>
  <si>
    <t>ID-11</t>
  </si>
  <si>
    <t>ID-12</t>
  </si>
  <si>
    <t>ID-13</t>
  </si>
  <si>
    <t>ID-14</t>
  </si>
  <si>
    <t>ID-15</t>
  </si>
  <si>
    <t>ID-16</t>
  </si>
  <si>
    <t>ID-17</t>
  </si>
  <si>
    <t>ID-18</t>
  </si>
  <si>
    <t>ID-19</t>
  </si>
  <si>
    <t>ID-20</t>
  </si>
  <si>
    <t>ID-21</t>
  </si>
  <si>
    <t>ID-22</t>
  </si>
  <si>
    <t>ID-23</t>
  </si>
  <si>
    <t>ID-24</t>
  </si>
  <si>
    <t>ID-25</t>
  </si>
  <si>
    <t>ID-26</t>
  </si>
  <si>
    <t>ID-27</t>
  </si>
  <si>
    <t>ID-28</t>
  </si>
  <si>
    <t>ID-29</t>
  </si>
  <si>
    <t>ID-30</t>
  </si>
  <si>
    <t>ID-31</t>
  </si>
  <si>
    <t>ID-32</t>
  </si>
  <si>
    <t>ID-33</t>
  </si>
  <si>
    <t>ID-34</t>
  </si>
  <si>
    <t>VARIAS COMUNIDADES.</t>
  </si>
  <si>
    <t>CABECERA MUNICIPAL.</t>
  </si>
  <si>
    <t>ID-C-01</t>
  </si>
  <si>
    <t>ID-C-02</t>
  </si>
  <si>
    <t>ID-C-03</t>
  </si>
  <si>
    <t>ID-C-04</t>
  </si>
  <si>
    <t>ID-C-05</t>
  </si>
  <si>
    <t>ID-C-06</t>
  </si>
  <si>
    <t>ID-C-07</t>
  </si>
  <si>
    <t>ID-C-08</t>
  </si>
  <si>
    <t>ID-C-09</t>
  </si>
  <si>
    <t>ID-C-10</t>
  </si>
  <si>
    <t>ID-C-11</t>
  </si>
  <si>
    <t>ID-C-12</t>
  </si>
  <si>
    <t>ID-C-13</t>
  </si>
  <si>
    <t>ID-C-14</t>
  </si>
  <si>
    <t>ID-C-15</t>
  </si>
  <si>
    <t>ID-C-16</t>
  </si>
  <si>
    <t>ID-C-17</t>
  </si>
  <si>
    <t>ID-C-18</t>
  </si>
  <si>
    <t>ID-C-19</t>
  </si>
  <si>
    <t>ID-C-20</t>
  </si>
  <si>
    <t>ID-C-21</t>
  </si>
  <si>
    <t>ID-C-22</t>
  </si>
  <si>
    <t>ID-C-23</t>
  </si>
  <si>
    <t>ID-C-24</t>
  </si>
  <si>
    <t>ID-C-25</t>
  </si>
  <si>
    <t>ID-C-26</t>
  </si>
  <si>
    <t>ID-C-27</t>
  </si>
  <si>
    <t>ID-C-28</t>
  </si>
  <si>
    <t>ID-C-29</t>
  </si>
  <si>
    <t>ID-C-30</t>
  </si>
  <si>
    <t>ID-C-31</t>
  </si>
  <si>
    <t>ID-C-32</t>
  </si>
  <si>
    <t>ID-C-33</t>
  </si>
  <si>
    <t>ID-C-34</t>
  </si>
  <si>
    <t>GABRIELA</t>
  </si>
  <si>
    <t>ALFONSO</t>
  </si>
  <si>
    <t>ROBERTO</t>
  </si>
  <si>
    <t>GARCIA</t>
  </si>
  <si>
    <t>SÁNCHEZ</t>
  </si>
  <si>
    <t>OROZCO</t>
  </si>
  <si>
    <t>FIGUEROA</t>
  </si>
  <si>
    <t>PAREDES</t>
  </si>
  <si>
    <t>ÁVALOS</t>
  </si>
  <si>
    <t>GARCÍA</t>
  </si>
  <si>
    <t>NORMA LETICIA</t>
  </si>
  <si>
    <t>HUGO ENRIQUE</t>
  </si>
  <si>
    <t>ALMA GABRIELA</t>
  </si>
  <si>
    <t>TORRES</t>
  </si>
  <si>
    <t>MENDOZA</t>
  </si>
  <si>
    <t>SANDOVAL</t>
  </si>
  <si>
    <t>GUZMÁN</t>
  </si>
  <si>
    <t>VERDUZCO</t>
  </si>
  <si>
    <t xml:space="preserve">ÁVILA </t>
  </si>
  <si>
    <t>AVILA</t>
  </si>
  <si>
    <t>RODRIGUEZ</t>
  </si>
  <si>
    <t xml:space="preserve">GARCÍA </t>
  </si>
  <si>
    <t>OBRA PUBLICA</t>
  </si>
  <si>
    <t>ADQUISICION</t>
  </si>
  <si>
    <t>26/ABRIL/2017</t>
  </si>
  <si>
    <t>JUNIO-DIC</t>
  </si>
  <si>
    <t>15/ABRIL/2016</t>
  </si>
  <si>
    <t>25/OCTUBRE/2016</t>
  </si>
  <si>
    <t>7/NOVIEMBE/2016</t>
  </si>
  <si>
    <t>22/AGOSTO/2016</t>
  </si>
  <si>
    <t>18/SEPTIEMBRE/2014</t>
  </si>
  <si>
    <t>11/JULIO/2016</t>
  </si>
  <si>
    <t>1/OCTUBRE/2016</t>
  </si>
  <si>
    <t>20/JUNIO/2016</t>
  </si>
  <si>
    <t>7/SEPTIEMBRE/2016</t>
  </si>
  <si>
    <t>SI</t>
  </si>
  <si>
    <t>ALUMBRADO CALLE PIPILA (TRAMO CIRCUITO MOROLEON A COLON),</t>
  </si>
  <si>
    <t>ID-C-35</t>
  </si>
  <si>
    <t>URBANIZADORA MDT, S.A. DE C.V.</t>
  </si>
  <si>
    <t xml:space="preserve">$ 1´948,885.53 </t>
  </si>
  <si>
    <t>PMM/DOPM/LS-AD/IPP-TS/AP/PIPILA/2016-03/3-AD</t>
  </si>
  <si>
    <t>29/NOVIEMBRE/2016</t>
  </si>
  <si>
    <r>
      <t>2/DICIEMBRE/</t>
    </r>
    <r>
      <rPr>
        <b/>
        <sz val="8"/>
        <color indexed="8"/>
        <rFont val="Arial"/>
        <family val="2"/>
      </rPr>
      <t xml:space="preserve">2016 </t>
    </r>
  </si>
  <si>
    <t>30/ENERO/2017</t>
  </si>
  <si>
    <t>ID-35</t>
  </si>
  <si>
    <t>CALLE PIPILA (TRAMO CIRCUITO MOROLEON A COLON).</t>
  </si>
  <si>
    <t>LEY DE OBRA PUBLICA Y SERVICIOS RELACIONADOS CON LA MISMA PARA EL ESTADO Y LOS MUNICIPIOS DE GUANAJUATO (ART. 40 Y 72)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</si>
</sst>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  <numFmt numFmtId="181" formatCode="[$-80A]dddd\,\ d&quot; de &quot;mmmm&quot; de &quot;yyyy"/>
    <numFmt numFmtId="182" formatCode="[$-80A]d&quot; de &quot;mmmm&quot; de &quot;yyyy;@"/>
    <numFmt numFmtId="183" formatCode="0.0"/>
    <numFmt numFmtId="184" formatCode="_(&quot;$&quot;* #,##0.000_);_(&quot;$&quot;* \(#,##0.000\);_(&quot;$&quot;* &quot;-&quot;??_);_(@_)"/>
    <numFmt numFmtId="185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1" fillId="0" borderId="0" xfId="0" applyFont="1" applyFill="1" applyBorder="1" applyAlignment="1">
      <alignment horizontal="justify" vertical="center"/>
    </xf>
    <xf numFmtId="180" fontId="41" fillId="0" borderId="0" xfId="49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justify" vertical="center"/>
    </xf>
    <xf numFmtId="0" fontId="41" fillId="0" borderId="12" xfId="0" applyFont="1" applyFill="1" applyBorder="1" applyAlignment="1">
      <alignment horizontal="center" vertical="center"/>
    </xf>
    <xf numFmtId="180" fontId="41" fillId="0" borderId="12" xfId="49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justify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justify"/>
      <protection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3" fillId="0" borderId="0" xfId="0" applyFont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vertical="justify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2"/>
  <sheetViews>
    <sheetView tabSelected="1" zoomScalePageLayoutView="0" workbookViewId="0" topLeftCell="A2">
      <selection activeCell="F2" sqref="F2"/>
    </sheetView>
  </sheetViews>
  <sheetFormatPr defaultColWidth="9.140625" defaultRowHeight="12.75"/>
  <cols>
    <col min="1" max="1" width="13.28125" style="0" customWidth="1"/>
    <col min="2" max="2" width="20.7109375" style="0" customWidth="1"/>
    <col min="3" max="3" width="20.57421875" style="0" customWidth="1"/>
    <col min="4" max="4" width="9.00390625" style="0" customWidth="1"/>
    <col min="5" max="5" width="13.00390625" style="0" customWidth="1"/>
    <col min="6" max="6" width="32.28125" style="0" customWidth="1"/>
    <col min="7" max="7" width="10.7109375" style="0" customWidth="1"/>
    <col min="8" max="8" width="29.8515625" style="0" customWidth="1"/>
    <col min="9" max="9" width="13.7109375" style="0" customWidth="1"/>
    <col min="10" max="10" width="21.8515625" style="0" customWidth="1"/>
    <col min="11" max="11" width="12.00390625" style="0" customWidth="1"/>
    <col min="12" max="12" width="12.7109375" style="0" customWidth="1"/>
    <col min="13" max="13" width="16.7109375" style="0" customWidth="1"/>
    <col min="14" max="14" width="16.421875" style="0" customWidth="1"/>
    <col min="15" max="15" width="11.7109375" style="0" customWidth="1"/>
    <col min="16" max="16" width="12.421875" style="0" customWidth="1"/>
    <col min="17" max="17" width="9.28125" style="0" customWidth="1"/>
    <col min="18" max="18" width="9.8515625" style="0" customWidth="1"/>
    <col min="19" max="19" width="9.421875" style="0" customWidth="1"/>
    <col min="20" max="20" width="7.28125" style="0" customWidth="1"/>
    <col min="21" max="21" width="8.140625" style="0" customWidth="1"/>
    <col min="22" max="22" width="14.00390625" style="0" customWidth="1"/>
    <col min="23" max="24" width="15.8515625" style="0" customWidth="1"/>
    <col min="25" max="25" width="10.7109375" style="0" customWidth="1"/>
    <col min="26" max="26" width="11.28125" style="0" customWidth="1"/>
    <col min="27" max="27" width="11.421875" style="0" customWidth="1"/>
    <col min="28" max="28" width="17.140625" style="0" customWidth="1"/>
    <col min="29" max="29" width="10.8515625" style="0" customWidth="1"/>
    <col min="30" max="30" width="12.421875" style="0" customWidth="1"/>
    <col min="31" max="31" width="9.57421875" style="0" customWidth="1"/>
    <col min="32" max="32" width="10.00390625" style="0" customWidth="1"/>
    <col min="33" max="33" width="11.7109375" style="0" customWidth="1"/>
    <col min="34" max="34" width="10.57421875" style="0" customWidth="1"/>
    <col min="35" max="35" width="10.8515625" style="0" customWidth="1"/>
    <col min="36" max="36" width="10.140625" style="0" customWidth="1"/>
    <col min="37" max="37" width="10.8515625" style="0" customWidth="1"/>
    <col min="38" max="38" width="10.00390625" style="0" customWidth="1"/>
    <col min="39" max="39" width="9.28125" style="0" customWidth="1"/>
    <col min="40" max="40" width="16.28125" style="0" customWidth="1"/>
    <col min="41" max="41" width="9.8515625" style="0" customWidth="1"/>
    <col min="42" max="42" width="5.28125" style="0" customWidth="1"/>
    <col min="43" max="43" width="12.7109375" style="0" customWidth="1"/>
    <col min="44" max="44" width="5.140625" style="0" customWidth="1"/>
  </cols>
  <sheetData>
    <row r="1" ht="12.75" hidden="1">
      <c r="A1" t="s">
        <v>21</v>
      </c>
    </row>
    <row r="2" spans="1:44" ht="15">
      <c r="A2" s="3" t="s">
        <v>22</v>
      </c>
      <c r="B2" s="3" t="s">
        <v>23</v>
      </c>
      <c r="C2" s="3" t="s">
        <v>24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276" customHeight="1">
      <c r="A3" s="5" t="s">
        <v>25</v>
      </c>
      <c r="B3" s="5" t="s">
        <v>26</v>
      </c>
      <c r="C3" s="5" t="s">
        <v>27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2.75" hidden="1">
      <c r="A4" s="4" t="s">
        <v>28</v>
      </c>
      <c r="B4" s="4" t="s">
        <v>29</v>
      </c>
      <c r="C4" s="4" t="s">
        <v>28</v>
      </c>
      <c r="D4" s="4" t="s">
        <v>28</v>
      </c>
      <c r="E4" s="4" t="s">
        <v>28</v>
      </c>
      <c r="F4" s="4" t="s">
        <v>30</v>
      </c>
      <c r="G4" s="4" t="s">
        <v>31</v>
      </c>
      <c r="H4" s="4" t="s">
        <v>30</v>
      </c>
      <c r="I4" s="4" t="s">
        <v>32</v>
      </c>
      <c r="J4" s="4" t="s">
        <v>32</v>
      </c>
      <c r="K4" s="4" t="s">
        <v>28</v>
      </c>
      <c r="L4" s="4" t="s">
        <v>28</v>
      </c>
      <c r="M4" s="4" t="s">
        <v>28</v>
      </c>
      <c r="N4" s="4" t="s">
        <v>33</v>
      </c>
      <c r="O4" s="4" t="s">
        <v>34</v>
      </c>
      <c r="P4" s="4" t="s">
        <v>34</v>
      </c>
      <c r="Q4" s="4" t="s">
        <v>28</v>
      </c>
      <c r="R4" s="4" t="s">
        <v>28</v>
      </c>
      <c r="S4" s="4" t="s">
        <v>28</v>
      </c>
      <c r="T4" s="4" t="s">
        <v>29</v>
      </c>
      <c r="U4" s="4" t="s">
        <v>30</v>
      </c>
      <c r="V4" s="4" t="s">
        <v>34</v>
      </c>
      <c r="W4" s="4" t="s">
        <v>33</v>
      </c>
      <c r="X4" s="4" t="s">
        <v>33</v>
      </c>
      <c r="Y4" s="4" t="s">
        <v>31</v>
      </c>
      <c r="Z4" s="4" t="s">
        <v>31</v>
      </c>
      <c r="AA4" s="4" t="s">
        <v>29</v>
      </c>
      <c r="AB4" s="4" t="s">
        <v>29</v>
      </c>
      <c r="AC4" s="4" t="s">
        <v>32</v>
      </c>
      <c r="AD4" s="4" t="s">
        <v>29</v>
      </c>
      <c r="AE4" s="4" t="s">
        <v>28</v>
      </c>
      <c r="AF4" s="4" t="s">
        <v>30</v>
      </c>
      <c r="AG4" s="4" t="s">
        <v>33</v>
      </c>
      <c r="AH4" s="4" t="s">
        <v>31</v>
      </c>
      <c r="AI4" s="4" t="s">
        <v>30</v>
      </c>
      <c r="AJ4" s="4" t="s">
        <v>31</v>
      </c>
      <c r="AK4" s="4" t="s">
        <v>31</v>
      </c>
      <c r="AL4" s="4" t="s">
        <v>31</v>
      </c>
      <c r="AM4" s="4" t="s">
        <v>31</v>
      </c>
      <c r="AN4" s="4" t="s">
        <v>33</v>
      </c>
      <c r="AO4" s="4" t="s">
        <v>28</v>
      </c>
      <c r="AP4" s="4" t="s">
        <v>35</v>
      </c>
      <c r="AQ4" s="4" t="s">
        <v>36</v>
      </c>
      <c r="AR4" s="4" t="s">
        <v>37</v>
      </c>
    </row>
    <row r="5" spans="1:44" ht="25.5" hidden="1">
      <c r="A5" s="4" t="s">
        <v>38</v>
      </c>
      <c r="B5" s="4" t="s">
        <v>39</v>
      </c>
      <c r="C5" s="4" t="s">
        <v>40</v>
      </c>
      <c r="D5" s="4" t="s">
        <v>41</v>
      </c>
      <c r="E5" s="4" t="s">
        <v>42</v>
      </c>
      <c r="F5" s="4" t="s">
        <v>43</v>
      </c>
      <c r="G5" s="4" t="s">
        <v>44</v>
      </c>
      <c r="H5" s="4" t="s">
        <v>45</v>
      </c>
      <c r="I5" s="4" t="s">
        <v>46</v>
      </c>
      <c r="J5" s="4" t="s">
        <v>47</v>
      </c>
      <c r="K5" s="4" t="s">
        <v>48</v>
      </c>
      <c r="L5" s="4" t="s">
        <v>49</v>
      </c>
      <c r="M5" s="4" t="s">
        <v>50</v>
      </c>
      <c r="N5" s="4" t="s">
        <v>51</v>
      </c>
      <c r="O5" s="4" t="s">
        <v>52</v>
      </c>
      <c r="P5" s="4" t="s">
        <v>53</v>
      </c>
      <c r="Q5" s="4" t="s">
        <v>54</v>
      </c>
      <c r="R5" s="4" t="s">
        <v>55</v>
      </c>
      <c r="S5" s="4" t="s">
        <v>56</v>
      </c>
      <c r="T5" s="4" t="s">
        <v>57</v>
      </c>
      <c r="U5" s="4" t="s">
        <v>58</v>
      </c>
      <c r="V5" s="4" t="s">
        <v>59</v>
      </c>
      <c r="W5" s="4" t="s">
        <v>60</v>
      </c>
      <c r="X5" s="4" t="s">
        <v>61</v>
      </c>
      <c r="Y5" s="4" t="s">
        <v>62</v>
      </c>
      <c r="Z5" s="4" t="s">
        <v>63</v>
      </c>
      <c r="AA5" s="4" t="s">
        <v>64</v>
      </c>
      <c r="AB5" s="4" t="s">
        <v>65</v>
      </c>
      <c r="AC5" s="4" t="s">
        <v>66</v>
      </c>
      <c r="AD5" s="4" t="s">
        <v>67</v>
      </c>
      <c r="AE5" s="4" t="s">
        <v>68</v>
      </c>
      <c r="AF5" s="4" t="s">
        <v>69</v>
      </c>
      <c r="AG5" s="4" t="s">
        <v>70</v>
      </c>
      <c r="AH5" s="4" t="s">
        <v>71</v>
      </c>
      <c r="AI5" s="4" t="s">
        <v>72</v>
      </c>
      <c r="AJ5" s="4" t="s">
        <v>73</v>
      </c>
      <c r="AK5" s="4" t="s">
        <v>74</v>
      </c>
      <c r="AL5" s="4" t="s">
        <v>75</v>
      </c>
      <c r="AM5" s="4" t="s">
        <v>76</v>
      </c>
      <c r="AN5" s="4" t="s">
        <v>77</v>
      </c>
      <c r="AO5" s="4" t="s">
        <v>78</v>
      </c>
      <c r="AP5" s="4" t="s">
        <v>79</v>
      </c>
      <c r="AQ5" s="4" t="s">
        <v>80</v>
      </c>
      <c r="AR5" s="4" t="s">
        <v>81</v>
      </c>
    </row>
    <row r="6" spans="1:44" ht="12.75">
      <c r="A6" s="30" t="s">
        <v>82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</row>
    <row r="7" spans="1:44" ht="76.5">
      <c r="A7" s="11" t="s">
        <v>83</v>
      </c>
      <c r="B7" s="11" t="s">
        <v>84</v>
      </c>
      <c r="C7" s="11" t="s">
        <v>85</v>
      </c>
      <c r="D7" s="11" t="s">
        <v>86</v>
      </c>
      <c r="E7" s="11" t="s">
        <v>87</v>
      </c>
      <c r="F7" s="11" t="s">
        <v>88</v>
      </c>
      <c r="G7" s="11" t="s">
        <v>89</v>
      </c>
      <c r="H7" s="11" t="s">
        <v>90</v>
      </c>
      <c r="I7" s="11" t="s">
        <v>91</v>
      </c>
      <c r="J7" s="11" t="s">
        <v>103</v>
      </c>
      <c r="K7" s="11" t="s">
        <v>108</v>
      </c>
      <c r="L7" s="11" t="s">
        <v>109</v>
      </c>
      <c r="M7" s="11" t="s">
        <v>110</v>
      </c>
      <c r="N7" s="11" t="s">
        <v>111</v>
      </c>
      <c r="O7" s="11" t="s">
        <v>112</v>
      </c>
      <c r="P7" s="11" t="s">
        <v>113</v>
      </c>
      <c r="Q7" s="11" t="s">
        <v>114</v>
      </c>
      <c r="R7" s="11" t="s">
        <v>115</v>
      </c>
      <c r="S7" s="11" t="s">
        <v>116</v>
      </c>
      <c r="T7" s="11" t="s">
        <v>117</v>
      </c>
      <c r="U7" s="11" t="s">
        <v>118</v>
      </c>
      <c r="V7" s="11" t="s">
        <v>119</v>
      </c>
      <c r="W7" s="11" t="s">
        <v>120</v>
      </c>
      <c r="X7" s="11" t="s">
        <v>121</v>
      </c>
      <c r="Y7" s="11" t="s">
        <v>122</v>
      </c>
      <c r="Z7" s="11" t="s">
        <v>123</v>
      </c>
      <c r="AA7" s="11" t="s">
        <v>124</v>
      </c>
      <c r="AB7" s="11" t="s">
        <v>125</v>
      </c>
      <c r="AC7" s="11" t="s">
        <v>126</v>
      </c>
      <c r="AD7" s="11" t="s">
        <v>135</v>
      </c>
      <c r="AE7" s="11" t="s">
        <v>136</v>
      </c>
      <c r="AF7" s="11" t="s">
        <v>137</v>
      </c>
      <c r="AG7" s="11" t="s">
        <v>138</v>
      </c>
      <c r="AH7" s="11" t="s">
        <v>139</v>
      </c>
      <c r="AI7" s="11" t="s">
        <v>140</v>
      </c>
      <c r="AJ7" s="11" t="s">
        <v>141</v>
      </c>
      <c r="AK7" s="11" t="s">
        <v>142</v>
      </c>
      <c r="AL7" s="11" t="s">
        <v>143</v>
      </c>
      <c r="AM7" s="11" t="s">
        <v>144</v>
      </c>
      <c r="AN7" s="11" t="s">
        <v>145</v>
      </c>
      <c r="AO7" s="11" t="s">
        <v>146</v>
      </c>
      <c r="AP7" s="11" t="s">
        <v>147</v>
      </c>
      <c r="AQ7" s="11" t="s">
        <v>148</v>
      </c>
      <c r="AR7" s="11" t="s">
        <v>149</v>
      </c>
    </row>
    <row r="8" spans="1:44" s="23" customFormat="1" ht="45">
      <c r="A8" s="18" t="s">
        <v>194</v>
      </c>
      <c r="B8" s="19" t="s">
        <v>2</v>
      </c>
      <c r="C8" s="19">
        <v>2016</v>
      </c>
      <c r="D8" s="19" t="s">
        <v>392</v>
      </c>
      <c r="E8" s="19" t="s">
        <v>150</v>
      </c>
      <c r="F8" s="25" t="s">
        <v>413</v>
      </c>
      <c r="G8" s="20"/>
      <c r="H8" s="12" t="s">
        <v>151</v>
      </c>
      <c r="I8" s="13" t="s">
        <v>333</v>
      </c>
      <c r="J8" s="13" t="s">
        <v>333</v>
      </c>
      <c r="K8" s="18" t="s">
        <v>193</v>
      </c>
      <c r="L8" s="18" t="s">
        <v>196</v>
      </c>
      <c r="M8" s="12" t="s">
        <v>197</v>
      </c>
      <c r="N8" s="21" t="s">
        <v>239</v>
      </c>
      <c r="O8" s="22">
        <f>P8/1.16</f>
        <v>289507.474137931</v>
      </c>
      <c r="P8" s="14">
        <v>335828.67</v>
      </c>
      <c r="Q8" s="15" t="s">
        <v>247</v>
      </c>
      <c r="R8" s="16" t="s">
        <v>248</v>
      </c>
      <c r="S8" s="17"/>
      <c r="T8" s="20"/>
      <c r="U8" s="16" t="s">
        <v>389</v>
      </c>
      <c r="V8" s="14">
        <f>P8*0.1</f>
        <v>33582.867</v>
      </c>
      <c r="W8" s="21" t="s">
        <v>249</v>
      </c>
      <c r="X8" s="21" t="s">
        <v>258</v>
      </c>
      <c r="Y8" s="20"/>
      <c r="Z8" s="20"/>
      <c r="AA8" s="19" t="s">
        <v>11</v>
      </c>
      <c r="AB8" s="19" t="s">
        <v>15</v>
      </c>
      <c r="AC8" s="15" t="s">
        <v>297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1" t="s">
        <v>393</v>
      </c>
      <c r="AO8" s="16" t="s">
        <v>193</v>
      </c>
      <c r="AP8" s="19">
        <v>2017</v>
      </c>
      <c r="AQ8" s="21" t="s">
        <v>391</v>
      </c>
      <c r="AR8" s="20"/>
    </row>
    <row r="9" spans="1:44" s="23" customFormat="1" ht="45">
      <c r="A9" s="18" t="s">
        <v>194</v>
      </c>
      <c r="B9" s="19" t="s">
        <v>2</v>
      </c>
      <c r="C9" s="19">
        <v>2016</v>
      </c>
      <c r="D9" s="19" t="s">
        <v>392</v>
      </c>
      <c r="E9" s="19" t="s">
        <v>150</v>
      </c>
      <c r="F9" s="25" t="s">
        <v>413</v>
      </c>
      <c r="G9" s="20"/>
      <c r="H9" s="12" t="s">
        <v>152</v>
      </c>
      <c r="I9" s="13" t="s">
        <v>334</v>
      </c>
      <c r="J9" s="13" t="s">
        <v>334</v>
      </c>
      <c r="K9" s="18" t="s">
        <v>193</v>
      </c>
      <c r="L9" s="18" t="s">
        <v>196</v>
      </c>
      <c r="M9" s="12" t="s">
        <v>198</v>
      </c>
      <c r="N9" s="21" t="s">
        <v>239</v>
      </c>
      <c r="O9" s="22">
        <f aca="true" t="shared" si="0" ref="O9:O41">P9/1.16</f>
        <v>310730.0517241379</v>
      </c>
      <c r="P9" s="14">
        <v>360446.86</v>
      </c>
      <c r="Q9" s="15" t="s">
        <v>247</v>
      </c>
      <c r="R9" s="16" t="s">
        <v>248</v>
      </c>
      <c r="S9" s="20"/>
      <c r="T9" s="20"/>
      <c r="U9" s="16" t="s">
        <v>389</v>
      </c>
      <c r="V9" s="14">
        <f aca="true" t="shared" si="1" ref="V9:V41">P9*0.1</f>
        <v>36044.686</v>
      </c>
      <c r="W9" s="21" t="s">
        <v>249</v>
      </c>
      <c r="X9" s="21" t="s">
        <v>258</v>
      </c>
      <c r="Y9" s="20"/>
      <c r="Z9" s="20"/>
      <c r="AA9" s="19" t="s">
        <v>11</v>
      </c>
      <c r="AB9" s="19" t="s">
        <v>15</v>
      </c>
      <c r="AC9" s="15" t="s">
        <v>298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1" t="s">
        <v>393</v>
      </c>
      <c r="AO9" s="16" t="s">
        <v>193</v>
      </c>
      <c r="AP9" s="19">
        <v>2017</v>
      </c>
      <c r="AQ9" s="21" t="s">
        <v>391</v>
      </c>
      <c r="AR9" s="20"/>
    </row>
    <row r="10" spans="1:44" s="23" customFormat="1" ht="45">
      <c r="A10" s="18" t="s">
        <v>194</v>
      </c>
      <c r="B10" s="19" t="s">
        <v>2</v>
      </c>
      <c r="C10" s="19">
        <v>2016</v>
      </c>
      <c r="D10" s="19" t="s">
        <v>392</v>
      </c>
      <c r="E10" s="19" t="s">
        <v>150</v>
      </c>
      <c r="F10" s="25" t="s">
        <v>413</v>
      </c>
      <c r="G10" s="20"/>
      <c r="H10" s="12" t="s">
        <v>153</v>
      </c>
      <c r="I10" s="13" t="s">
        <v>335</v>
      </c>
      <c r="J10" s="13" t="s">
        <v>335</v>
      </c>
      <c r="K10" s="18" t="s">
        <v>193</v>
      </c>
      <c r="L10" s="18" t="s">
        <v>196</v>
      </c>
      <c r="M10" s="12" t="s">
        <v>199</v>
      </c>
      <c r="N10" s="21" t="s">
        <v>239</v>
      </c>
      <c r="O10" s="22">
        <f t="shared" si="0"/>
        <v>388449.5</v>
      </c>
      <c r="P10" s="14">
        <v>450601.42</v>
      </c>
      <c r="Q10" s="15" t="s">
        <v>247</v>
      </c>
      <c r="R10" s="16" t="s">
        <v>248</v>
      </c>
      <c r="S10" s="20"/>
      <c r="T10" s="20"/>
      <c r="U10" s="16" t="s">
        <v>389</v>
      </c>
      <c r="V10" s="14">
        <f t="shared" si="1"/>
        <v>45060.142</v>
      </c>
      <c r="W10" s="21" t="s">
        <v>249</v>
      </c>
      <c r="X10" s="21" t="s">
        <v>258</v>
      </c>
      <c r="Y10" s="20"/>
      <c r="Z10" s="20"/>
      <c r="AA10" s="19" t="s">
        <v>11</v>
      </c>
      <c r="AB10" s="19" t="s">
        <v>15</v>
      </c>
      <c r="AC10" s="15" t="s">
        <v>299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1" t="s">
        <v>393</v>
      </c>
      <c r="AO10" s="16" t="s">
        <v>193</v>
      </c>
      <c r="AP10" s="19">
        <v>2017</v>
      </c>
      <c r="AQ10" s="21" t="s">
        <v>391</v>
      </c>
      <c r="AR10" s="20"/>
    </row>
    <row r="11" spans="1:44" s="23" customFormat="1" ht="45">
      <c r="A11" s="18" t="s">
        <v>194</v>
      </c>
      <c r="B11" s="19" t="s">
        <v>2</v>
      </c>
      <c r="C11" s="19">
        <v>2016</v>
      </c>
      <c r="D11" s="19" t="s">
        <v>392</v>
      </c>
      <c r="E11" s="19" t="s">
        <v>150</v>
      </c>
      <c r="F11" s="25" t="s">
        <v>413</v>
      </c>
      <c r="G11" s="20"/>
      <c r="H11" s="12" t="s">
        <v>154</v>
      </c>
      <c r="I11" s="13" t="s">
        <v>336</v>
      </c>
      <c r="J11" s="13" t="s">
        <v>336</v>
      </c>
      <c r="K11" s="18" t="s">
        <v>193</v>
      </c>
      <c r="L11" s="18" t="s">
        <v>196</v>
      </c>
      <c r="M11" s="12" t="s">
        <v>200</v>
      </c>
      <c r="N11" s="21" t="s">
        <v>239</v>
      </c>
      <c r="O11" s="22">
        <f t="shared" si="0"/>
        <v>535130.551724138</v>
      </c>
      <c r="P11" s="14" t="s">
        <v>231</v>
      </c>
      <c r="Q11" s="15" t="s">
        <v>247</v>
      </c>
      <c r="R11" s="16" t="s">
        <v>248</v>
      </c>
      <c r="S11" s="20"/>
      <c r="T11" s="20"/>
      <c r="U11" s="16" t="s">
        <v>389</v>
      </c>
      <c r="V11" s="14">
        <f t="shared" si="1"/>
        <v>62075.144</v>
      </c>
      <c r="W11" s="21" t="s">
        <v>249</v>
      </c>
      <c r="X11" s="21" t="s">
        <v>258</v>
      </c>
      <c r="Y11" s="20"/>
      <c r="Z11" s="20"/>
      <c r="AA11" s="19" t="s">
        <v>11</v>
      </c>
      <c r="AB11" s="19" t="s">
        <v>15</v>
      </c>
      <c r="AC11" s="15" t="s">
        <v>300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1" t="s">
        <v>393</v>
      </c>
      <c r="AO11" s="16" t="s">
        <v>193</v>
      </c>
      <c r="AP11" s="19">
        <v>2017</v>
      </c>
      <c r="AQ11" s="21" t="s">
        <v>391</v>
      </c>
      <c r="AR11" s="20"/>
    </row>
    <row r="12" spans="1:44" s="23" customFormat="1" ht="45">
      <c r="A12" s="18" t="s">
        <v>194</v>
      </c>
      <c r="B12" s="19" t="s">
        <v>2</v>
      </c>
      <c r="C12" s="19">
        <v>2016</v>
      </c>
      <c r="D12" s="19" t="s">
        <v>392</v>
      </c>
      <c r="E12" s="19" t="s">
        <v>150</v>
      </c>
      <c r="F12" s="25" t="s">
        <v>413</v>
      </c>
      <c r="G12" s="20"/>
      <c r="H12" s="12" t="s">
        <v>155</v>
      </c>
      <c r="I12" s="13" t="s">
        <v>337</v>
      </c>
      <c r="J12" s="13" t="s">
        <v>337</v>
      </c>
      <c r="K12" s="18" t="s">
        <v>193</v>
      </c>
      <c r="L12" s="18" t="s">
        <v>196</v>
      </c>
      <c r="M12" s="12" t="s">
        <v>201</v>
      </c>
      <c r="N12" s="21" t="s">
        <v>239</v>
      </c>
      <c r="O12" s="22">
        <f t="shared" si="0"/>
        <v>464579.57758620696</v>
      </c>
      <c r="P12" s="14" t="s">
        <v>232</v>
      </c>
      <c r="Q12" s="15" t="s">
        <v>247</v>
      </c>
      <c r="R12" s="16" t="s">
        <v>248</v>
      </c>
      <c r="S12" s="20"/>
      <c r="T12" s="20"/>
      <c r="U12" s="16" t="s">
        <v>389</v>
      </c>
      <c r="V12" s="14">
        <f t="shared" si="1"/>
        <v>53891.23100000001</v>
      </c>
      <c r="W12" s="21" t="s">
        <v>249</v>
      </c>
      <c r="X12" s="21" t="s">
        <v>258</v>
      </c>
      <c r="Y12" s="20"/>
      <c r="Z12" s="20"/>
      <c r="AA12" s="19" t="s">
        <v>11</v>
      </c>
      <c r="AB12" s="19" t="s">
        <v>15</v>
      </c>
      <c r="AC12" s="15" t="s">
        <v>301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1" t="s">
        <v>393</v>
      </c>
      <c r="AO12" s="16" t="s">
        <v>193</v>
      </c>
      <c r="AP12" s="19">
        <v>2017</v>
      </c>
      <c r="AQ12" s="21" t="s">
        <v>391</v>
      </c>
      <c r="AR12" s="20"/>
    </row>
    <row r="13" spans="1:44" s="23" customFormat="1" ht="45">
      <c r="A13" s="18" t="s">
        <v>194</v>
      </c>
      <c r="B13" s="19" t="s">
        <v>2</v>
      </c>
      <c r="C13" s="19">
        <v>2016</v>
      </c>
      <c r="D13" s="19" t="s">
        <v>392</v>
      </c>
      <c r="E13" s="19" t="s">
        <v>150</v>
      </c>
      <c r="F13" s="25" t="s">
        <v>413</v>
      </c>
      <c r="G13" s="20"/>
      <c r="H13" s="12" t="s">
        <v>156</v>
      </c>
      <c r="I13" s="13" t="s">
        <v>338</v>
      </c>
      <c r="J13" s="13" t="s">
        <v>338</v>
      </c>
      <c r="K13" s="18" t="s">
        <v>193</v>
      </c>
      <c r="L13" s="18" t="s">
        <v>196</v>
      </c>
      <c r="M13" s="12" t="s">
        <v>202</v>
      </c>
      <c r="N13" s="21" t="s">
        <v>239</v>
      </c>
      <c r="O13" s="22">
        <f t="shared" si="0"/>
        <v>705697.8189655172</v>
      </c>
      <c r="P13" s="14" t="s">
        <v>233</v>
      </c>
      <c r="Q13" s="15" t="s">
        <v>247</v>
      </c>
      <c r="R13" s="16" t="s">
        <v>248</v>
      </c>
      <c r="S13" s="20"/>
      <c r="T13" s="20"/>
      <c r="U13" s="16" t="s">
        <v>389</v>
      </c>
      <c r="V13" s="14">
        <f t="shared" si="1"/>
        <v>81860.947</v>
      </c>
      <c r="W13" s="21" t="s">
        <v>249</v>
      </c>
      <c r="X13" s="21" t="s">
        <v>258</v>
      </c>
      <c r="Y13" s="20"/>
      <c r="Z13" s="20"/>
      <c r="AA13" s="19" t="s">
        <v>11</v>
      </c>
      <c r="AB13" s="19" t="s">
        <v>15</v>
      </c>
      <c r="AC13" s="15" t="s">
        <v>302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1" t="s">
        <v>393</v>
      </c>
      <c r="AO13" s="16" t="s">
        <v>193</v>
      </c>
      <c r="AP13" s="19">
        <v>2017</v>
      </c>
      <c r="AQ13" s="21" t="s">
        <v>391</v>
      </c>
      <c r="AR13" s="20"/>
    </row>
    <row r="14" spans="1:44" s="23" customFormat="1" ht="45">
      <c r="A14" s="18" t="s">
        <v>194</v>
      </c>
      <c r="B14" s="19" t="s">
        <v>2</v>
      </c>
      <c r="C14" s="19">
        <v>2016</v>
      </c>
      <c r="D14" s="19" t="s">
        <v>392</v>
      </c>
      <c r="E14" s="19" t="s">
        <v>150</v>
      </c>
      <c r="F14" s="25" t="s">
        <v>413</v>
      </c>
      <c r="G14" s="20"/>
      <c r="H14" s="12" t="s">
        <v>157</v>
      </c>
      <c r="I14" s="13" t="s">
        <v>339</v>
      </c>
      <c r="J14" s="13" t="s">
        <v>339</v>
      </c>
      <c r="K14" s="18" t="s">
        <v>193</v>
      </c>
      <c r="L14" s="18" t="s">
        <v>196</v>
      </c>
      <c r="M14" s="12" t="s">
        <v>203</v>
      </c>
      <c r="N14" s="21" t="s">
        <v>239</v>
      </c>
      <c r="O14" s="22">
        <f t="shared" si="0"/>
        <v>268590.5172413793</v>
      </c>
      <c r="P14" s="14" t="s">
        <v>234</v>
      </c>
      <c r="Q14" s="15" t="s">
        <v>247</v>
      </c>
      <c r="R14" s="16" t="s">
        <v>248</v>
      </c>
      <c r="S14" s="20"/>
      <c r="T14" s="20"/>
      <c r="U14" s="16" t="s">
        <v>389</v>
      </c>
      <c r="V14" s="14">
        <f t="shared" si="1"/>
        <v>31156.5</v>
      </c>
      <c r="W14" s="21" t="s">
        <v>249</v>
      </c>
      <c r="X14" s="21" t="s">
        <v>258</v>
      </c>
      <c r="Y14" s="20"/>
      <c r="Z14" s="20"/>
      <c r="AA14" s="19" t="s">
        <v>11</v>
      </c>
      <c r="AB14" s="19" t="s">
        <v>15</v>
      </c>
      <c r="AC14" s="15" t="s">
        <v>303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1" t="s">
        <v>393</v>
      </c>
      <c r="AO14" s="16" t="s">
        <v>193</v>
      </c>
      <c r="AP14" s="19">
        <v>2017</v>
      </c>
      <c r="AQ14" s="21" t="s">
        <v>391</v>
      </c>
      <c r="AR14" s="20"/>
    </row>
    <row r="15" spans="1:44" s="23" customFormat="1" ht="45">
      <c r="A15" s="18" t="s">
        <v>194</v>
      </c>
      <c r="B15" s="19" t="s">
        <v>2</v>
      </c>
      <c r="C15" s="19">
        <v>2016</v>
      </c>
      <c r="D15" s="19" t="s">
        <v>392</v>
      </c>
      <c r="E15" s="19" t="s">
        <v>150</v>
      </c>
      <c r="F15" s="25" t="s">
        <v>413</v>
      </c>
      <c r="G15" s="20"/>
      <c r="H15" s="12" t="s">
        <v>158</v>
      </c>
      <c r="I15" s="13" t="s">
        <v>340</v>
      </c>
      <c r="J15" s="13" t="s">
        <v>340</v>
      </c>
      <c r="K15" s="18" t="s">
        <v>193</v>
      </c>
      <c r="L15" s="18" t="s">
        <v>196</v>
      </c>
      <c r="M15" s="12" t="s">
        <v>204</v>
      </c>
      <c r="N15" s="21" t="s">
        <v>239</v>
      </c>
      <c r="O15" s="22">
        <f t="shared" si="0"/>
        <v>320365.68965517246</v>
      </c>
      <c r="P15" s="14" t="s">
        <v>235</v>
      </c>
      <c r="Q15" s="15" t="s">
        <v>247</v>
      </c>
      <c r="R15" s="16" t="s">
        <v>248</v>
      </c>
      <c r="S15" s="20"/>
      <c r="T15" s="20"/>
      <c r="U15" s="16" t="s">
        <v>389</v>
      </c>
      <c r="V15" s="14">
        <f t="shared" si="1"/>
        <v>37162.420000000006</v>
      </c>
      <c r="W15" s="21" t="s">
        <v>249</v>
      </c>
      <c r="X15" s="21" t="s">
        <v>258</v>
      </c>
      <c r="Y15" s="20"/>
      <c r="Z15" s="20"/>
      <c r="AA15" s="19" t="s">
        <v>11</v>
      </c>
      <c r="AB15" s="19" t="s">
        <v>15</v>
      </c>
      <c r="AC15" s="15" t="s">
        <v>304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1" t="s">
        <v>393</v>
      </c>
      <c r="AO15" s="16" t="s">
        <v>193</v>
      </c>
      <c r="AP15" s="19">
        <v>2017</v>
      </c>
      <c r="AQ15" s="21" t="s">
        <v>391</v>
      </c>
      <c r="AR15" s="20"/>
    </row>
    <row r="16" spans="1:44" s="23" customFormat="1" ht="45">
      <c r="A16" s="18" t="s">
        <v>194</v>
      </c>
      <c r="B16" s="19" t="s">
        <v>2</v>
      </c>
      <c r="C16" s="19">
        <v>2016</v>
      </c>
      <c r="D16" s="19" t="s">
        <v>392</v>
      </c>
      <c r="E16" s="19" t="s">
        <v>150</v>
      </c>
      <c r="F16" s="25" t="s">
        <v>413</v>
      </c>
      <c r="G16" s="20"/>
      <c r="H16" s="12" t="s">
        <v>159</v>
      </c>
      <c r="I16" s="13" t="s">
        <v>341</v>
      </c>
      <c r="J16" s="13" t="s">
        <v>341</v>
      </c>
      <c r="K16" s="18" t="s">
        <v>193</v>
      </c>
      <c r="L16" s="18" t="s">
        <v>196</v>
      </c>
      <c r="M16" s="12" t="s">
        <v>205</v>
      </c>
      <c r="N16" s="21" t="s">
        <v>239</v>
      </c>
      <c r="O16" s="22">
        <f t="shared" si="0"/>
        <v>212394.58620689658</v>
      </c>
      <c r="P16" s="14" t="s">
        <v>236</v>
      </c>
      <c r="Q16" s="15" t="s">
        <v>247</v>
      </c>
      <c r="R16" s="16" t="s">
        <v>248</v>
      </c>
      <c r="S16" s="20"/>
      <c r="T16" s="20"/>
      <c r="U16" s="16" t="s">
        <v>389</v>
      </c>
      <c r="V16" s="14">
        <f t="shared" si="1"/>
        <v>24637.772</v>
      </c>
      <c r="W16" s="21" t="s">
        <v>249</v>
      </c>
      <c r="X16" s="21" t="s">
        <v>258</v>
      </c>
      <c r="Y16" s="20"/>
      <c r="Z16" s="20"/>
      <c r="AA16" s="19" t="s">
        <v>11</v>
      </c>
      <c r="AB16" s="19" t="s">
        <v>15</v>
      </c>
      <c r="AC16" s="15" t="s">
        <v>305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1" t="s">
        <v>393</v>
      </c>
      <c r="AO16" s="16" t="s">
        <v>193</v>
      </c>
      <c r="AP16" s="19">
        <v>2017</v>
      </c>
      <c r="AQ16" s="21" t="s">
        <v>391</v>
      </c>
      <c r="AR16" s="20"/>
    </row>
    <row r="17" spans="1:44" s="23" customFormat="1" ht="45">
      <c r="A17" s="18" t="s">
        <v>194</v>
      </c>
      <c r="B17" s="19" t="s">
        <v>2</v>
      </c>
      <c r="C17" s="19">
        <v>2016</v>
      </c>
      <c r="D17" s="19" t="s">
        <v>392</v>
      </c>
      <c r="E17" s="19" t="s">
        <v>150</v>
      </c>
      <c r="F17" s="25" t="s">
        <v>413</v>
      </c>
      <c r="G17" s="20"/>
      <c r="H17" s="12" t="s">
        <v>160</v>
      </c>
      <c r="I17" s="13" t="s">
        <v>342</v>
      </c>
      <c r="J17" s="13" t="s">
        <v>342</v>
      </c>
      <c r="K17" s="18" t="s">
        <v>193</v>
      </c>
      <c r="L17" s="18" t="s">
        <v>196</v>
      </c>
      <c r="M17" s="12" t="s">
        <v>206</v>
      </c>
      <c r="N17" s="21" t="s">
        <v>239</v>
      </c>
      <c r="O17" s="22">
        <f t="shared" si="0"/>
        <v>682874.077586207</v>
      </c>
      <c r="P17" s="14" t="s">
        <v>237</v>
      </c>
      <c r="Q17" s="15" t="s">
        <v>247</v>
      </c>
      <c r="R17" s="16" t="s">
        <v>248</v>
      </c>
      <c r="S17" s="20"/>
      <c r="T17" s="20"/>
      <c r="U17" s="16" t="s">
        <v>389</v>
      </c>
      <c r="V17" s="14">
        <f t="shared" si="1"/>
        <v>79213.39300000001</v>
      </c>
      <c r="W17" s="21" t="s">
        <v>249</v>
      </c>
      <c r="X17" s="21" t="s">
        <v>258</v>
      </c>
      <c r="Y17" s="20"/>
      <c r="Z17" s="20"/>
      <c r="AA17" s="19" t="s">
        <v>11</v>
      </c>
      <c r="AB17" s="19" t="s">
        <v>15</v>
      </c>
      <c r="AC17" s="15" t="s">
        <v>306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1" t="s">
        <v>393</v>
      </c>
      <c r="AO17" s="16" t="s">
        <v>193</v>
      </c>
      <c r="AP17" s="19">
        <v>2017</v>
      </c>
      <c r="AQ17" s="21" t="s">
        <v>391</v>
      </c>
      <c r="AR17" s="20"/>
    </row>
    <row r="18" spans="1:44" s="23" customFormat="1" ht="45">
      <c r="A18" s="18" t="s">
        <v>194</v>
      </c>
      <c r="B18" s="19" t="s">
        <v>2</v>
      </c>
      <c r="C18" s="19">
        <v>2016</v>
      </c>
      <c r="D18" s="19" t="s">
        <v>392</v>
      </c>
      <c r="E18" s="19" t="s">
        <v>150</v>
      </c>
      <c r="F18" s="25" t="s">
        <v>413</v>
      </c>
      <c r="G18" s="20"/>
      <c r="H18" s="12" t="s">
        <v>161</v>
      </c>
      <c r="I18" s="13" t="s">
        <v>343</v>
      </c>
      <c r="J18" s="13" t="s">
        <v>343</v>
      </c>
      <c r="K18" s="18" t="s">
        <v>193</v>
      </c>
      <c r="L18" s="18" t="s">
        <v>196</v>
      </c>
      <c r="M18" s="12" t="s">
        <v>207</v>
      </c>
      <c r="N18" s="21" t="s">
        <v>240</v>
      </c>
      <c r="O18" s="22">
        <v>966451.11</v>
      </c>
      <c r="P18" s="14">
        <v>1121083.29</v>
      </c>
      <c r="Q18" s="15" t="s">
        <v>247</v>
      </c>
      <c r="R18" s="16" t="s">
        <v>248</v>
      </c>
      <c r="S18" s="24"/>
      <c r="T18" s="20"/>
      <c r="U18" s="16" t="s">
        <v>389</v>
      </c>
      <c r="V18" s="14">
        <f>P18*0.1</f>
        <v>112108.32900000001</v>
      </c>
      <c r="W18" s="21" t="s">
        <v>250</v>
      </c>
      <c r="X18" s="21" t="s">
        <v>259</v>
      </c>
      <c r="Y18" s="20"/>
      <c r="Z18" s="20"/>
      <c r="AA18" s="19" t="s">
        <v>11</v>
      </c>
      <c r="AB18" s="19" t="s">
        <v>15</v>
      </c>
      <c r="AC18" s="15" t="s">
        <v>307</v>
      </c>
      <c r="AD18" s="19" t="s">
        <v>402</v>
      </c>
      <c r="AE18" s="19" t="s">
        <v>150</v>
      </c>
      <c r="AF18" s="20"/>
      <c r="AG18" s="20"/>
      <c r="AH18" s="20"/>
      <c r="AI18" s="20"/>
      <c r="AJ18" s="20"/>
      <c r="AK18" s="20"/>
      <c r="AL18" s="20"/>
      <c r="AM18" s="20"/>
      <c r="AN18" s="21" t="s">
        <v>393</v>
      </c>
      <c r="AO18" s="16" t="s">
        <v>193</v>
      </c>
      <c r="AP18" s="19">
        <v>2017</v>
      </c>
      <c r="AQ18" s="21" t="s">
        <v>391</v>
      </c>
      <c r="AR18" s="20"/>
    </row>
    <row r="19" spans="1:44" s="23" customFormat="1" ht="45">
      <c r="A19" s="18" t="s">
        <v>194</v>
      </c>
      <c r="B19" s="19" t="s">
        <v>2</v>
      </c>
      <c r="C19" s="19">
        <v>2016</v>
      </c>
      <c r="D19" s="19" t="s">
        <v>392</v>
      </c>
      <c r="E19" s="19" t="s">
        <v>150</v>
      </c>
      <c r="F19" s="25" t="s">
        <v>413</v>
      </c>
      <c r="G19" s="20"/>
      <c r="H19" s="12" t="s">
        <v>162</v>
      </c>
      <c r="I19" s="13" t="s">
        <v>344</v>
      </c>
      <c r="J19" s="13" t="s">
        <v>344</v>
      </c>
      <c r="K19" s="18" t="s">
        <v>193</v>
      </c>
      <c r="L19" s="18" t="s">
        <v>196</v>
      </c>
      <c r="M19" s="12" t="s">
        <v>208</v>
      </c>
      <c r="N19" s="21" t="s">
        <v>240</v>
      </c>
      <c r="O19" s="22">
        <f t="shared" si="0"/>
        <v>794939.051724138</v>
      </c>
      <c r="P19" s="14">
        <v>922129.3</v>
      </c>
      <c r="Q19" s="15" t="s">
        <v>247</v>
      </c>
      <c r="R19" s="16" t="s">
        <v>248</v>
      </c>
      <c r="S19" s="20"/>
      <c r="T19" s="20"/>
      <c r="U19" s="16" t="s">
        <v>389</v>
      </c>
      <c r="V19" s="14">
        <f t="shared" si="1"/>
        <v>92212.93000000001</v>
      </c>
      <c r="W19" s="21" t="s">
        <v>250</v>
      </c>
      <c r="X19" s="21" t="s">
        <v>259</v>
      </c>
      <c r="Y19" s="20"/>
      <c r="Z19" s="20"/>
      <c r="AA19" s="19" t="s">
        <v>11</v>
      </c>
      <c r="AB19" s="19" t="s">
        <v>15</v>
      </c>
      <c r="AC19" s="15" t="s">
        <v>308</v>
      </c>
      <c r="AD19" s="19" t="s">
        <v>402</v>
      </c>
      <c r="AE19" s="19" t="s">
        <v>150</v>
      </c>
      <c r="AF19" s="20"/>
      <c r="AG19" s="20"/>
      <c r="AH19" s="20"/>
      <c r="AI19" s="20"/>
      <c r="AJ19" s="20"/>
      <c r="AK19" s="20"/>
      <c r="AL19" s="20"/>
      <c r="AM19" s="20"/>
      <c r="AN19" s="21" t="s">
        <v>393</v>
      </c>
      <c r="AO19" s="16" t="s">
        <v>193</v>
      </c>
      <c r="AP19" s="19">
        <v>2017</v>
      </c>
      <c r="AQ19" s="21" t="s">
        <v>391</v>
      </c>
      <c r="AR19" s="20"/>
    </row>
    <row r="20" spans="1:44" s="23" customFormat="1" ht="45">
      <c r="A20" s="18" t="s">
        <v>194</v>
      </c>
      <c r="B20" s="19" t="s">
        <v>2</v>
      </c>
      <c r="C20" s="19">
        <v>2016</v>
      </c>
      <c r="D20" s="19" t="s">
        <v>392</v>
      </c>
      <c r="E20" s="19" t="s">
        <v>150</v>
      </c>
      <c r="F20" s="25" t="s">
        <v>413</v>
      </c>
      <c r="G20" s="20"/>
      <c r="H20" s="12" t="s">
        <v>163</v>
      </c>
      <c r="I20" s="13" t="s">
        <v>345</v>
      </c>
      <c r="J20" s="13" t="s">
        <v>345</v>
      </c>
      <c r="K20" s="18" t="s">
        <v>193</v>
      </c>
      <c r="L20" s="18" t="s">
        <v>196</v>
      </c>
      <c r="M20" s="12" t="s">
        <v>209</v>
      </c>
      <c r="N20" s="21" t="s">
        <v>241</v>
      </c>
      <c r="O20" s="22">
        <f t="shared" si="0"/>
        <v>114812.20689655174</v>
      </c>
      <c r="P20" s="14">
        <v>133182.16</v>
      </c>
      <c r="Q20" s="15" t="s">
        <v>247</v>
      </c>
      <c r="R20" s="16" t="s">
        <v>248</v>
      </c>
      <c r="S20" s="20"/>
      <c r="T20" s="20"/>
      <c r="U20" s="16" t="s">
        <v>389</v>
      </c>
      <c r="V20" s="14">
        <f t="shared" si="1"/>
        <v>13318.216</v>
      </c>
      <c r="W20" s="21" t="s">
        <v>251</v>
      </c>
      <c r="X20" s="21" t="s">
        <v>260</v>
      </c>
      <c r="Y20" s="20"/>
      <c r="Z20" s="20"/>
      <c r="AA20" s="19" t="s">
        <v>11</v>
      </c>
      <c r="AB20" s="19" t="s">
        <v>15</v>
      </c>
      <c r="AC20" s="15" t="s">
        <v>309</v>
      </c>
      <c r="AD20" s="19" t="s">
        <v>402</v>
      </c>
      <c r="AE20" s="19" t="s">
        <v>150</v>
      </c>
      <c r="AF20" s="20"/>
      <c r="AG20" s="20"/>
      <c r="AH20" s="20"/>
      <c r="AI20" s="20"/>
      <c r="AJ20" s="20"/>
      <c r="AK20" s="20"/>
      <c r="AL20" s="20"/>
      <c r="AM20" s="20"/>
      <c r="AN20" s="21" t="s">
        <v>244</v>
      </c>
      <c r="AO20" s="16" t="s">
        <v>193</v>
      </c>
      <c r="AP20" s="19">
        <v>2017</v>
      </c>
      <c r="AQ20" s="21" t="s">
        <v>391</v>
      </c>
      <c r="AR20" s="20"/>
    </row>
    <row r="21" spans="1:44" s="23" customFormat="1" ht="45">
      <c r="A21" s="18" t="s">
        <v>194</v>
      </c>
      <c r="B21" s="19" t="s">
        <v>2</v>
      </c>
      <c r="C21" s="19">
        <v>2016</v>
      </c>
      <c r="D21" s="19" t="s">
        <v>392</v>
      </c>
      <c r="E21" s="19" t="s">
        <v>150</v>
      </c>
      <c r="F21" s="25" t="s">
        <v>413</v>
      </c>
      <c r="G21" s="20"/>
      <c r="H21" s="12" t="s">
        <v>164</v>
      </c>
      <c r="I21" s="13" t="s">
        <v>346</v>
      </c>
      <c r="J21" s="13" t="s">
        <v>346</v>
      </c>
      <c r="K21" s="18" t="s">
        <v>193</v>
      </c>
      <c r="L21" s="18" t="s">
        <v>196</v>
      </c>
      <c r="M21" s="12" t="s">
        <v>210</v>
      </c>
      <c r="N21" s="21" t="s">
        <v>241</v>
      </c>
      <c r="O21" s="22">
        <f t="shared" si="0"/>
        <v>198717.4655172414</v>
      </c>
      <c r="P21" s="14">
        <v>230512.26</v>
      </c>
      <c r="Q21" s="15" t="s">
        <v>247</v>
      </c>
      <c r="R21" s="16" t="s">
        <v>248</v>
      </c>
      <c r="S21" s="20"/>
      <c r="T21" s="20"/>
      <c r="U21" s="16" t="s">
        <v>389</v>
      </c>
      <c r="V21" s="14">
        <f t="shared" si="1"/>
        <v>23051.226000000002</v>
      </c>
      <c r="W21" s="21" t="s">
        <v>251</v>
      </c>
      <c r="X21" s="21" t="s">
        <v>260</v>
      </c>
      <c r="Y21" s="20"/>
      <c r="Z21" s="20"/>
      <c r="AA21" s="19" t="s">
        <v>11</v>
      </c>
      <c r="AB21" s="19" t="s">
        <v>15</v>
      </c>
      <c r="AC21" s="15" t="s">
        <v>310</v>
      </c>
      <c r="AD21" s="19" t="s">
        <v>402</v>
      </c>
      <c r="AE21" s="19" t="s">
        <v>150</v>
      </c>
      <c r="AF21" s="20"/>
      <c r="AG21" s="20"/>
      <c r="AH21" s="20"/>
      <c r="AI21" s="20"/>
      <c r="AJ21" s="20"/>
      <c r="AK21" s="20"/>
      <c r="AL21" s="20"/>
      <c r="AM21" s="20"/>
      <c r="AN21" s="21" t="s">
        <v>244</v>
      </c>
      <c r="AO21" s="16" t="s">
        <v>193</v>
      </c>
      <c r="AP21" s="19">
        <v>2017</v>
      </c>
      <c r="AQ21" s="21" t="s">
        <v>391</v>
      </c>
      <c r="AR21" s="20"/>
    </row>
    <row r="22" spans="1:44" s="23" customFormat="1" ht="45">
      <c r="A22" s="18" t="s">
        <v>194</v>
      </c>
      <c r="B22" s="19" t="s">
        <v>2</v>
      </c>
      <c r="C22" s="19">
        <v>2016</v>
      </c>
      <c r="D22" s="19" t="s">
        <v>392</v>
      </c>
      <c r="E22" s="19" t="s">
        <v>150</v>
      </c>
      <c r="F22" s="25" t="s">
        <v>413</v>
      </c>
      <c r="G22" s="20"/>
      <c r="H22" s="12" t="s">
        <v>165</v>
      </c>
      <c r="I22" s="13" t="s">
        <v>347</v>
      </c>
      <c r="J22" s="13" t="s">
        <v>347</v>
      </c>
      <c r="K22" s="18" t="s">
        <v>193</v>
      </c>
      <c r="L22" s="18" t="s">
        <v>196</v>
      </c>
      <c r="M22" s="12" t="s">
        <v>211</v>
      </c>
      <c r="N22" s="21" t="s">
        <v>241</v>
      </c>
      <c r="O22" s="22">
        <f t="shared" si="0"/>
        <v>122518.8275862069</v>
      </c>
      <c r="P22" s="14">
        <v>142121.84</v>
      </c>
      <c r="Q22" s="15" t="s">
        <v>247</v>
      </c>
      <c r="R22" s="16" t="s">
        <v>248</v>
      </c>
      <c r="S22" s="20"/>
      <c r="T22" s="20"/>
      <c r="U22" s="16" t="s">
        <v>389</v>
      </c>
      <c r="V22" s="14">
        <f t="shared" si="1"/>
        <v>14212.184000000001</v>
      </c>
      <c r="W22" s="21" t="s">
        <v>251</v>
      </c>
      <c r="X22" s="21" t="s">
        <v>260</v>
      </c>
      <c r="Y22" s="20"/>
      <c r="Z22" s="20"/>
      <c r="AA22" s="19" t="s">
        <v>11</v>
      </c>
      <c r="AB22" s="19" t="s">
        <v>15</v>
      </c>
      <c r="AC22" s="15" t="s">
        <v>311</v>
      </c>
      <c r="AD22" s="19" t="s">
        <v>402</v>
      </c>
      <c r="AE22" s="19" t="s">
        <v>150</v>
      </c>
      <c r="AF22" s="20"/>
      <c r="AG22" s="20"/>
      <c r="AH22" s="20"/>
      <c r="AI22" s="20"/>
      <c r="AJ22" s="20"/>
      <c r="AK22" s="20"/>
      <c r="AL22" s="20"/>
      <c r="AM22" s="20"/>
      <c r="AN22" s="21" t="s">
        <v>244</v>
      </c>
      <c r="AO22" s="16" t="s">
        <v>193</v>
      </c>
      <c r="AP22" s="19">
        <v>2017</v>
      </c>
      <c r="AQ22" s="21" t="s">
        <v>391</v>
      </c>
      <c r="AR22" s="20"/>
    </row>
    <row r="23" spans="1:44" s="23" customFormat="1" ht="45">
      <c r="A23" s="18" t="s">
        <v>194</v>
      </c>
      <c r="B23" s="19" t="s">
        <v>2</v>
      </c>
      <c r="C23" s="19">
        <v>2016</v>
      </c>
      <c r="D23" s="19" t="s">
        <v>392</v>
      </c>
      <c r="E23" s="19" t="s">
        <v>150</v>
      </c>
      <c r="F23" s="25" t="s">
        <v>413</v>
      </c>
      <c r="G23" s="20"/>
      <c r="H23" s="12" t="s">
        <v>166</v>
      </c>
      <c r="I23" s="13" t="s">
        <v>348</v>
      </c>
      <c r="J23" s="13" t="s">
        <v>348</v>
      </c>
      <c r="K23" s="18" t="s">
        <v>193</v>
      </c>
      <c r="L23" s="18" t="s">
        <v>196</v>
      </c>
      <c r="M23" s="12" t="s">
        <v>212</v>
      </c>
      <c r="N23" s="21" t="s">
        <v>241</v>
      </c>
      <c r="O23" s="22">
        <f t="shared" si="0"/>
        <v>195529.8103448276</v>
      </c>
      <c r="P23" s="14">
        <v>226814.58</v>
      </c>
      <c r="Q23" s="15" t="s">
        <v>247</v>
      </c>
      <c r="R23" s="16" t="s">
        <v>248</v>
      </c>
      <c r="S23" s="20"/>
      <c r="T23" s="20"/>
      <c r="U23" s="16" t="s">
        <v>389</v>
      </c>
      <c r="V23" s="14">
        <f t="shared" si="1"/>
        <v>22681.458</v>
      </c>
      <c r="W23" s="21" t="s">
        <v>251</v>
      </c>
      <c r="X23" s="21" t="s">
        <v>260</v>
      </c>
      <c r="Y23" s="20"/>
      <c r="Z23" s="20"/>
      <c r="AA23" s="19" t="s">
        <v>11</v>
      </c>
      <c r="AB23" s="19" t="s">
        <v>15</v>
      </c>
      <c r="AC23" s="15" t="s">
        <v>312</v>
      </c>
      <c r="AD23" s="19" t="s">
        <v>402</v>
      </c>
      <c r="AE23" s="19" t="s">
        <v>150</v>
      </c>
      <c r="AF23" s="20"/>
      <c r="AG23" s="20"/>
      <c r="AH23" s="20"/>
      <c r="AI23" s="20"/>
      <c r="AJ23" s="20"/>
      <c r="AK23" s="20"/>
      <c r="AL23" s="20"/>
      <c r="AM23" s="20"/>
      <c r="AN23" s="21" t="s">
        <v>244</v>
      </c>
      <c r="AO23" s="16" t="s">
        <v>193</v>
      </c>
      <c r="AP23" s="19">
        <v>2017</v>
      </c>
      <c r="AQ23" s="21" t="s">
        <v>391</v>
      </c>
      <c r="AR23" s="20"/>
    </row>
    <row r="24" spans="1:44" s="23" customFormat="1" ht="45">
      <c r="A24" s="18" t="s">
        <v>194</v>
      </c>
      <c r="B24" s="19" t="s">
        <v>2</v>
      </c>
      <c r="C24" s="19">
        <v>2016</v>
      </c>
      <c r="D24" s="19" t="s">
        <v>392</v>
      </c>
      <c r="E24" s="19" t="s">
        <v>150</v>
      </c>
      <c r="F24" s="25" t="s">
        <v>413</v>
      </c>
      <c r="G24" s="20"/>
      <c r="H24" s="12" t="s">
        <v>167</v>
      </c>
      <c r="I24" s="13" t="s">
        <v>349</v>
      </c>
      <c r="J24" s="13" t="s">
        <v>349</v>
      </c>
      <c r="K24" s="18" t="s">
        <v>193</v>
      </c>
      <c r="L24" s="18" t="s">
        <v>196</v>
      </c>
      <c r="M24" s="12" t="s">
        <v>213</v>
      </c>
      <c r="N24" s="21" t="s">
        <v>241</v>
      </c>
      <c r="O24" s="22">
        <f t="shared" si="0"/>
        <v>347343.71551724145</v>
      </c>
      <c r="P24" s="14">
        <v>402918.71</v>
      </c>
      <c r="Q24" s="15" t="s">
        <v>247</v>
      </c>
      <c r="R24" s="16" t="s">
        <v>248</v>
      </c>
      <c r="S24" s="20"/>
      <c r="T24" s="20"/>
      <c r="U24" s="16" t="s">
        <v>389</v>
      </c>
      <c r="V24" s="14">
        <f t="shared" si="1"/>
        <v>40291.87100000001</v>
      </c>
      <c r="W24" s="21" t="s">
        <v>251</v>
      </c>
      <c r="X24" s="21" t="s">
        <v>260</v>
      </c>
      <c r="Y24" s="20"/>
      <c r="Z24" s="20"/>
      <c r="AA24" s="19" t="s">
        <v>11</v>
      </c>
      <c r="AB24" s="19" t="s">
        <v>15</v>
      </c>
      <c r="AC24" s="15" t="s">
        <v>313</v>
      </c>
      <c r="AD24" s="19" t="s">
        <v>402</v>
      </c>
      <c r="AE24" s="19" t="s">
        <v>150</v>
      </c>
      <c r="AF24" s="20"/>
      <c r="AG24" s="20"/>
      <c r="AH24" s="20"/>
      <c r="AI24" s="20"/>
      <c r="AJ24" s="20"/>
      <c r="AK24" s="20"/>
      <c r="AL24" s="20"/>
      <c r="AM24" s="20"/>
      <c r="AN24" s="21" t="s">
        <v>244</v>
      </c>
      <c r="AO24" s="16" t="s">
        <v>193</v>
      </c>
      <c r="AP24" s="19">
        <v>2017</v>
      </c>
      <c r="AQ24" s="21" t="s">
        <v>391</v>
      </c>
      <c r="AR24" s="20"/>
    </row>
    <row r="25" spans="1:44" s="23" customFormat="1" ht="45">
      <c r="A25" s="18" t="s">
        <v>194</v>
      </c>
      <c r="B25" s="19" t="s">
        <v>2</v>
      </c>
      <c r="C25" s="19">
        <v>2016</v>
      </c>
      <c r="D25" s="19" t="s">
        <v>392</v>
      </c>
      <c r="E25" s="19" t="s">
        <v>150</v>
      </c>
      <c r="F25" s="25" t="s">
        <v>413</v>
      </c>
      <c r="G25" s="20"/>
      <c r="H25" s="12" t="s">
        <v>168</v>
      </c>
      <c r="I25" s="13" t="s">
        <v>350</v>
      </c>
      <c r="J25" s="13" t="s">
        <v>350</v>
      </c>
      <c r="K25" s="18" t="s">
        <v>193</v>
      </c>
      <c r="L25" s="18" t="s">
        <v>196</v>
      </c>
      <c r="M25" s="12" t="s">
        <v>214</v>
      </c>
      <c r="N25" s="21" t="s">
        <v>241</v>
      </c>
      <c r="O25" s="22">
        <f t="shared" si="0"/>
        <v>202998.60344827588</v>
      </c>
      <c r="P25" s="14">
        <v>235478.38</v>
      </c>
      <c r="Q25" s="15" t="s">
        <v>247</v>
      </c>
      <c r="R25" s="16" t="s">
        <v>248</v>
      </c>
      <c r="S25" s="20"/>
      <c r="T25" s="20"/>
      <c r="U25" s="16" t="s">
        <v>389</v>
      </c>
      <c r="V25" s="14">
        <f t="shared" si="1"/>
        <v>23547.838000000003</v>
      </c>
      <c r="W25" s="21" t="s">
        <v>251</v>
      </c>
      <c r="X25" s="21" t="s">
        <v>260</v>
      </c>
      <c r="Y25" s="20"/>
      <c r="Z25" s="20"/>
      <c r="AA25" s="19" t="s">
        <v>11</v>
      </c>
      <c r="AB25" s="19" t="s">
        <v>15</v>
      </c>
      <c r="AC25" s="15" t="s">
        <v>314</v>
      </c>
      <c r="AD25" s="19" t="s">
        <v>402</v>
      </c>
      <c r="AE25" s="19" t="s">
        <v>150</v>
      </c>
      <c r="AF25" s="20"/>
      <c r="AG25" s="20"/>
      <c r="AH25" s="20"/>
      <c r="AI25" s="20"/>
      <c r="AJ25" s="20"/>
      <c r="AK25" s="20"/>
      <c r="AL25" s="20"/>
      <c r="AM25" s="20"/>
      <c r="AN25" s="21" t="s">
        <v>395</v>
      </c>
      <c r="AO25" s="16" t="s">
        <v>193</v>
      </c>
      <c r="AP25" s="19">
        <v>2017</v>
      </c>
      <c r="AQ25" s="21" t="s">
        <v>391</v>
      </c>
      <c r="AR25" s="20"/>
    </row>
    <row r="26" spans="1:44" s="23" customFormat="1" ht="45">
      <c r="A26" s="18" t="s">
        <v>194</v>
      </c>
      <c r="B26" s="19" t="s">
        <v>2</v>
      </c>
      <c r="C26" s="19">
        <v>2016</v>
      </c>
      <c r="D26" s="19" t="s">
        <v>392</v>
      </c>
      <c r="E26" s="19" t="s">
        <v>150</v>
      </c>
      <c r="F26" s="25" t="s">
        <v>413</v>
      </c>
      <c r="G26" s="20"/>
      <c r="H26" s="12" t="s">
        <v>169</v>
      </c>
      <c r="I26" s="13" t="s">
        <v>351</v>
      </c>
      <c r="J26" s="13" t="s">
        <v>351</v>
      </c>
      <c r="K26" s="18" t="s">
        <v>193</v>
      </c>
      <c r="L26" s="18" t="s">
        <v>196</v>
      </c>
      <c r="M26" s="12" t="s">
        <v>215</v>
      </c>
      <c r="N26" s="21" t="s">
        <v>242</v>
      </c>
      <c r="O26" s="22">
        <f t="shared" si="0"/>
        <v>157754.45689655174</v>
      </c>
      <c r="P26" s="14">
        <v>182995.17</v>
      </c>
      <c r="Q26" s="15" t="s">
        <v>247</v>
      </c>
      <c r="R26" s="16" t="s">
        <v>248</v>
      </c>
      <c r="S26" s="20"/>
      <c r="T26" s="20"/>
      <c r="U26" s="16" t="s">
        <v>389</v>
      </c>
      <c r="V26" s="14">
        <f t="shared" si="1"/>
        <v>18299.517000000003</v>
      </c>
      <c r="W26" s="21" t="s">
        <v>252</v>
      </c>
      <c r="X26" s="21" t="s">
        <v>259</v>
      </c>
      <c r="Y26" s="20"/>
      <c r="Z26" s="20"/>
      <c r="AA26" s="19" t="s">
        <v>11</v>
      </c>
      <c r="AB26" s="19" t="s">
        <v>15</v>
      </c>
      <c r="AC26" s="15" t="s">
        <v>315</v>
      </c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1" t="s">
        <v>394</v>
      </c>
      <c r="AO26" s="16" t="s">
        <v>193</v>
      </c>
      <c r="AP26" s="19">
        <v>2017</v>
      </c>
      <c r="AQ26" s="21" t="s">
        <v>391</v>
      </c>
      <c r="AR26" s="20"/>
    </row>
    <row r="27" spans="1:44" s="23" customFormat="1" ht="45">
      <c r="A27" s="18" t="s">
        <v>194</v>
      </c>
      <c r="B27" s="19" t="s">
        <v>2</v>
      </c>
      <c r="C27" s="19">
        <v>2016</v>
      </c>
      <c r="D27" s="19" t="s">
        <v>392</v>
      </c>
      <c r="E27" s="19" t="s">
        <v>150</v>
      </c>
      <c r="F27" s="25" t="s">
        <v>413</v>
      </c>
      <c r="G27" s="20"/>
      <c r="H27" s="12" t="s">
        <v>170</v>
      </c>
      <c r="I27" s="13" t="s">
        <v>352</v>
      </c>
      <c r="J27" s="13" t="s">
        <v>352</v>
      </c>
      <c r="K27" s="18" t="s">
        <v>193</v>
      </c>
      <c r="L27" s="18" t="s">
        <v>196</v>
      </c>
      <c r="M27" s="12" t="s">
        <v>216</v>
      </c>
      <c r="N27" s="21" t="s">
        <v>243</v>
      </c>
      <c r="O27" s="22">
        <f t="shared" si="0"/>
        <v>790552.5258620691</v>
      </c>
      <c r="P27" s="14">
        <v>917040.93</v>
      </c>
      <c r="Q27" s="15" t="s">
        <v>247</v>
      </c>
      <c r="R27" s="16" t="s">
        <v>248</v>
      </c>
      <c r="S27" s="20"/>
      <c r="T27" s="20"/>
      <c r="U27" s="16" t="s">
        <v>389</v>
      </c>
      <c r="V27" s="14">
        <f t="shared" si="1"/>
        <v>91704.09300000001</v>
      </c>
      <c r="W27" s="21" t="s">
        <v>253</v>
      </c>
      <c r="X27" s="21" t="s">
        <v>261</v>
      </c>
      <c r="Y27" s="20"/>
      <c r="Z27" s="20"/>
      <c r="AA27" s="19" t="s">
        <v>11</v>
      </c>
      <c r="AB27" s="19" t="s">
        <v>15</v>
      </c>
      <c r="AC27" s="15" t="s">
        <v>316</v>
      </c>
      <c r="AD27" s="19" t="s">
        <v>402</v>
      </c>
      <c r="AE27" s="19" t="s">
        <v>150</v>
      </c>
      <c r="AF27" s="20"/>
      <c r="AG27" s="20"/>
      <c r="AH27" s="20"/>
      <c r="AI27" s="20"/>
      <c r="AJ27" s="20"/>
      <c r="AK27" s="20"/>
      <c r="AL27" s="20"/>
      <c r="AM27" s="20"/>
      <c r="AN27" s="21" t="s">
        <v>244</v>
      </c>
      <c r="AO27" s="16" t="s">
        <v>193</v>
      </c>
      <c r="AP27" s="19">
        <v>2017</v>
      </c>
      <c r="AQ27" s="21" t="s">
        <v>391</v>
      </c>
      <c r="AR27" s="20"/>
    </row>
    <row r="28" spans="1:44" s="23" customFormat="1" ht="45">
      <c r="A28" s="18" t="s">
        <v>194</v>
      </c>
      <c r="B28" s="19" t="s">
        <v>2</v>
      </c>
      <c r="C28" s="19">
        <v>2016</v>
      </c>
      <c r="D28" s="19" t="s">
        <v>392</v>
      </c>
      <c r="E28" s="19" t="s">
        <v>150</v>
      </c>
      <c r="F28" s="25" t="s">
        <v>413</v>
      </c>
      <c r="G28" s="20"/>
      <c r="H28" s="12" t="s">
        <v>171</v>
      </c>
      <c r="I28" s="13" t="s">
        <v>353</v>
      </c>
      <c r="J28" s="13" t="s">
        <v>353</v>
      </c>
      <c r="K28" s="18" t="s">
        <v>193</v>
      </c>
      <c r="L28" s="18" t="s">
        <v>196</v>
      </c>
      <c r="M28" s="12" t="s">
        <v>217</v>
      </c>
      <c r="N28" s="21" t="s">
        <v>244</v>
      </c>
      <c r="O28" s="22">
        <f t="shared" si="0"/>
        <v>771570.801724138</v>
      </c>
      <c r="P28" s="14">
        <v>895022.13</v>
      </c>
      <c r="Q28" s="15" t="s">
        <v>247</v>
      </c>
      <c r="R28" s="16" t="s">
        <v>248</v>
      </c>
      <c r="S28" s="20"/>
      <c r="T28" s="20"/>
      <c r="U28" s="16" t="s">
        <v>389</v>
      </c>
      <c r="V28" s="14">
        <f t="shared" si="1"/>
        <v>89502.213</v>
      </c>
      <c r="W28" s="21" t="s">
        <v>254</v>
      </c>
      <c r="X28" s="21" t="s">
        <v>262</v>
      </c>
      <c r="Y28" s="20"/>
      <c r="Z28" s="20"/>
      <c r="AA28" s="19" t="s">
        <v>11</v>
      </c>
      <c r="AB28" s="19" t="s">
        <v>15</v>
      </c>
      <c r="AC28" s="15" t="s">
        <v>317</v>
      </c>
      <c r="AD28" s="19" t="s">
        <v>402</v>
      </c>
      <c r="AE28" s="19" t="s">
        <v>150</v>
      </c>
      <c r="AF28" s="20"/>
      <c r="AG28" s="20"/>
      <c r="AH28" s="20"/>
      <c r="AI28" s="20"/>
      <c r="AJ28" s="20"/>
      <c r="AK28" s="20"/>
      <c r="AL28" s="20"/>
      <c r="AM28" s="20"/>
      <c r="AN28" s="21" t="s">
        <v>396</v>
      </c>
      <c r="AO28" s="16" t="s">
        <v>193</v>
      </c>
      <c r="AP28" s="19">
        <v>2017</v>
      </c>
      <c r="AQ28" s="21" t="s">
        <v>391</v>
      </c>
      <c r="AR28" s="20"/>
    </row>
    <row r="29" spans="1:44" s="23" customFormat="1" ht="45">
      <c r="A29" s="18" t="s">
        <v>194</v>
      </c>
      <c r="B29" s="19" t="s">
        <v>2</v>
      </c>
      <c r="C29" s="19">
        <v>2016</v>
      </c>
      <c r="D29" s="19" t="s">
        <v>392</v>
      </c>
      <c r="E29" s="19" t="s">
        <v>150</v>
      </c>
      <c r="F29" s="25" t="s">
        <v>413</v>
      </c>
      <c r="G29" s="20"/>
      <c r="H29" s="12" t="s">
        <v>172</v>
      </c>
      <c r="I29" s="13" t="s">
        <v>354</v>
      </c>
      <c r="J29" s="13" t="s">
        <v>354</v>
      </c>
      <c r="K29" s="18" t="s">
        <v>193</v>
      </c>
      <c r="L29" s="18" t="s">
        <v>196</v>
      </c>
      <c r="M29" s="12" t="s">
        <v>218</v>
      </c>
      <c r="N29" s="21" t="s">
        <v>244</v>
      </c>
      <c r="O29" s="22">
        <f t="shared" si="0"/>
        <v>145385.67241379313</v>
      </c>
      <c r="P29" s="14">
        <v>168647.38</v>
      </c>
      <c r="Q29" s="15" t="s">
        <v>247</v>
      </c>
      <c r="R29" s="16" t="s">
        <v>248</v>
      </c>
      <c r="S29" s="20"/>
      <c r="T29" s="20"/>
      <c r="U29" s="16" t="s">
        <v>389</v>
      </c>
      <c r="V29" s="14">
        <f t="shared" si="1"/>
        <v>16864.738</v>
      </c>
      <c r="W29" s="21" t="s">
        <v>254</v>
      </c>
      <c r="X29" s="21" t="s">
        <v>262</v>
      </c>
      <c r="Y29" s="20"/>
      <c r="Z29" s="20"/>
      <c r="AA29" s="19" t="s">
        <v>11</v>
      </c>
      <c r="AB29" s="19" t="s">
        <v>15</v>
      </c>
      <c r="AC29" s="15" t="s">
        <v>318</v>
      </c>
      <c r="AD29" s="19"/>
      <c r="AE29" s="20"/>
      <c r="AF29" s="20"/>
      <c r="AG29" s="20"/>
      <c r="AH29" s="20"/>
      <c r="AI29" s="20"/>
      <c r="AJ29" s="20"/>
      <c r="AK29" s="20"/>
      <c r="AL29" s="20"/>
      <c r="AM29" s="20"/>
      <c r="AN29" s="21" t="s">
        <v>396</v>
      </c>
      <c r="AO29" s="16" t="s">
        <v>193</v>
      </c>
      <c r="AP29" s="19">
        <v>2017</v>
      </c>
      <c r="AQ29" s="21" t="s">
        <v>391</v>
      </c>
      <c r="AR29" s="20"/>
    </row>
    <row r="30" spans="1:44" s="23" customFormat="1" ht="45">
      <c r="A30" s="18" t="s">
        <v>194</v>
      </c>
      <c r="B30" s="19" t="s">
        <v>2</v>
      </c>
      <c r="C30" s="19">
        <v>2016</v>
      </c>
      <c r="D30" s="19" t="s">
        <v>392</v>
      </c>
      <c r="E30" s="19" t="s">
        <v>150</v>
      </c>
      <c r="F30" s="25" t="s">
        <v>413</v>
      </c>
      <c r="G30" s="20"/>
      <c r="H30" s="12" t="s">
        <v>173</v>
      </c>
      <c r="I30" s="13" t="s">
        <v>355</v>
      </c>
      <c r="J30" s="13" t="s">
        <v>355</v>
      </c>
      <c r="K30" s="18" t="s">
        <v>193</v>
      </c>
      <c r="L30" s="18" t="s">
        <v>196</v>
      </c>
      <c r="M30" s="12" t="s">
        <v>219</v>
      </c>
      <c r="N30" s="21" t="s">
        <v>244</v>
      </c>
      <c r="O30" s="22">
        <f t="shared" si="0"/>
        <v>767139.853448276</v>
      </c>
      <c r="P30" s="14">
        <v>889882.23</v>
      </c>
      <c r="Q30" s="15" t="s">
        <v>247</v>
      </c>
      <c r="R30" s="16" t="s">
        <v>248</v>
      </c>
      <c r="S30" s="20"/>
      <c r="T30" s="20"/>
      <c r="U30" s="16" t="s">
        <v>389</v>
      </c>
      <c r="V30" s="14">
        <f t="shared" si="1"/>
        <v>88988.223</v>
      </c>
      <c r="W30" s="21" t="s">
        <v>254</v>
      </c>
      <c r="X30" s="21" t="s">
        <v>262</v>
      </c>
      <c r="Y30" s="20"/>
      <c r="Z30" s="20"/>
      <c r="AA30" s="19" t="s">
        <v>11</v>
      </c>
      <c r="AB30" s="19" t="s">
        <v>15</v>
      </c>
      <c r="AC30" s="15" t="s">
        <v>319</v>
      </c>
      <c r="AD30" s="19"/>
      <c r="AE30" s="20"/>
      <c r="AF30" s="20"/>
      <c r="AG30" s="20"/>
      <c r="AH30" s="20"/>
      <c r="AI30" s="20"/>
      <c r="AJ30" s="20"/>
      <c r="AK30" s="20"/>
      <c r="AL30" s="20"/>
      <c r="AM30" s="20"/>
      <c r="AN30" s="21" t="s">
        <v>396</v>
      </c>
      <c r="AO30" s="16" t="s">
        <v>193</v>
      </c>
      <c r="AP30" s="19">
        <v>2017</v>
      </c>
      <c r="AQ30" s="21" t="s">
        <v>391</v>
      </c>
      <c r="AR30" s="20"/>
    </row>
    <row r="31" spans="1:44" s="23" customFormat="1" ht="45">
      <c r="A31" s="18" t="s">
        <v>194</v>
      </c>
      <c r="B31" s="19" t="s">
        <v>2</v>
      </c>
      <c r="C31" s="19">
        <v>2016</v>
      </c>
      <c r="D31" s="19" t="s">
        <v>392</v>
      </c>
      <c r="E31" s="19" t="s">
        <v>150</v>
      </c>
      <c r="F31" s="25" t="s">
        <v>413</v>
      </c>
      <c r="G31" s="20"/>
      <c r="H31" s="12" t="s">
        <v>174</v>
      </c>
      <c r="I31" s="13" t="s">
        <v>356</v>
      </c>
      <c r="J31" s="13" t="s">
        <v>356</v>
      </c>
      <c r="K31" s="18" t="s">
        <v>193</v>
      </c>
      <c r="L31" s="18" t="s">
        <v>196</v>
      </c>
      <c r="M31" s="12" t="s">
        <v>220</v>
      </c>
      <c r="N31" s="21" t="s">
        <v>245</v>
      </c>
      <c r="O31" s="22">
        <f t="shared" si="0"/>
        <v>393530</v>
      </c>
      <c r="P31" s="14">
        <v>456494.8</v>
      </c>
      <c r="Q31" s="15" t="s">
        <v>247</v>
      </c>
      <c r="R31" s="16" t="s">
        <v>248</v>
      </c>
      <c r="S31" s="20"/>
      <c r="T31" s="20"/>
      <c r="U31" s="16" t="s">
        <v>389</v>
      </c>
      <c r="V31" s="14">
        <f t="shared" si="1"/>
        <v>45649.48</v>
      </c>
      <c r="W31" s="21" t="s">
        <v>251</v>
      </c>
      <c r="X31" s="21" t="s">
        <v>259</v>
      </c>
      <c r="Y31" s="20"/>
      <c r="Z31" s="20"/>
      <c r="AA31" s="19" t="s">
        <v>11</v>
      </c>
      <c r="AB31" s="19" t="s">
        <v>13</v>
      </c>
      <c r="AC31" s="15" t="s">
        <v>320</v>
      </c>
      <c r="AD31" s="19" t="s">
        <v>402</v>
      </c>
      <c r="AE31" s="19" t="s">
        <v>150</v>
      </c>
      <c r="AF31" s="20"/>
      <c r="AG31" s="20"/>
      <c r="AH31" s="20"/>
      <c r="AI31" s="20"/>
      <c r="AJ31" s="20"/>
      <c r="AK31" s="20"/>
      <c r="AL31" s="20"/>
      <c r="AM31" s="20"/>
      <c r="AN31" s="21" t="s">
        <v>399</v>
      </c>
      <c r="AO31" s="16" t="s">
        <v>193</v>
      </c>
      <c r="AP31" s="19">
        <v>2017</v>
      </c>
      <c r="AQ31" s="21" t="s">
        <v>391</v>
      </c>
      <c r="AR31" s="20"/>
    </row>
    <row r="32" spans="1:44" s="23" customFormat="1" ht="45">
      <c r="A32" s="18" t="s">
        <v>194</v>
      </c>
      <c r="B32" s="19" t="s">
        <v>2</v>
      </c>
      <c r="C32" s="19">
        <v>2016</v>
      </c>
      <c r="D32" s="19" t="s">
        <v>392</v>
      </c>
      <c r="E32" s="19" t="s">
        <v>150</v>
      </c>
      <c r="F32" s="25" t="s">
        <v>413</v>
      </c>
      <c r="G32" s="20"/>
      <c r="H32" s="12" t="s">
        <v>175</v>
      </c>
      <c r="I32" s="13" t="s">
        <v>357</v>
      </c>
      <c r="J32" s="13" t="s">
        <v>357</v>
      </c>
      <c r="K32" s="18" t="s">
        <v>193</v>
      </c>
      <c r="L32" s="18" t="s">
        <v>196</v>
      </c>
      <c r="M32" s="12" t="s">
        <v>221</v>
      </c>
      <c r="N32" s="21" t="s">
        <v>245</v>
      </c>
      <c r="O32" s="22">
        <f t="shared" si="0"/>
        <v>42200.18965517242</v>
      </c>
      <c r="P32" s="14">
        <v>48952.22</v>
      </c>
      <c r="Q32" s="15" t="s">
        <v>247</v>
      </c>
      <c r="R32" s="16" t="s">
        <v>248</v>
      </c>
      <c r="S32" s="20"/>
      <c r="T32" s="20"/>
      <c r="U32" s="16" t="s">
        <v>389</v>
      </c>
      <c r="V32" s="14">
        <f t="shared" si="1"/>
        <v>4895.222000000001</v>
      </c>
      <c r="W32" s="21" t="s">
        <v>251</v>
      </c>
      <c r="X32" s="21" t="s">
        <v>259</v>
      </c>
      <c r="Y32" s="20"/>
      <c r="Z32" s="20"/>
      <c r="AA32" s="19" t="s">
        <v>11</v>
      </c>
      <c r="AB32" s="19" t="s">
        <v>13</v>
      </c>
      <c r="AC32" s="15" t="s">
        <v>321</v>
      </c>
      <c r="AD32" s="19" t="s">
        <v>402</v>
      </c>
      <c r="AE32" s="19" t="s">
        <v>150</v>
      </c>
      <c r="AF32" s="20"/>
      <c r="AG32" s="20"/>
      <c r="AH32" s="20"/>
      <c r="AI32" s="20"/>
      <c r="AJ32" s="20"/>
      <c r="AK32" s="20"/>
      <c r="AL32" s="20"/>
      <c r="AM32" s="20"/>
      <c r="AN32" s="21" t="s">
        <v>399</v>
      </c>
      <c r="AO32" s="16" t="s">
        <v>193</v>
      </c>
      <c r="AP32" s="19">
        <v>2017</v>
      </c>
      <c r="AQ32" s="21" t="s">
        <v>391</v>
      </c>
      <c r="AR32" s="20"/>
    </row>
    <row r="33" spans="1:44" s="23" customFormat="1" ht="45">
      <c r="A33" s="18" t="s">
        <v>194</v>
      </c>
      <c r="B33" s="19" t="s">
        <v>2</v>
      </c>
      <c r="C33" s="19">
        <v>2016</v>
      </c>
      <c r="D33" s="19" t="s">
        <v>392</v>
      </c>
      <c r="E33" s="19" t="s">
        <v>150</v>
      </c>
      <c r="F33" s="25" t="s">
        <v>413</v>
      </c>
      <c r="G33" s="20"/>
      <c r="H33" s="12" t="s">
        <v>176</v>
      </c>
      <c r="I33" s="13" t="s">
        <v>358</v>
      </c>
      <c r="J33" s="13" t="s">
        <v>358</v>
      </c>
      <c r="K33" s="18" t="s">
        <v>193</v>
      </c>
      <c r="L33" s="18" t="s">
        <v>196</v>
      </c>
      <c r="M33" s="12" t="s">
        <v>222</v>
      </c>
      <c r="N33" s="21" t="s">
        <v>245</v>
      </c>
      <c r="O33" s="22">
        <f t="shared" si="0"/>
        <v>27585.198275862072</v>
      </c>
      <c r="P33" s="14">
        <v>31998.83</v>
      </c>
      <c r="Q33" s="15" t="s">
        <v>247</v>
      </c>
      <c r="R33" s="16" t="s">
        <v>248</v>
      </c>
      <c r="S33" s="20"/>
      <c r="T33" s="20"/>
      <c r="U33" s="16" t="s">
        <v>389</v>
      </c>
      <c r="V33" s="14">
        <f t="shared" si="1"/>
        <v>3199.8830000000003</v>
      </c>
      <c r="W33" s="21" t="s">
        <v>251</v>
      </c>
      <c r="X33" s="21" t="s">
        <v>259</v>
      </c>
      <c r="Y33" s="20"/>
      <c r="Z33" s="20"/>
      <c r="AA33" s="19" t="s">
        <v>11</v>
      </c>
      <c r="AB33" s="19" t="s">
        <v>13</v>
      </c>
      <c r="AC33" s="15" t="s">
        <v>322</v>
      </c>
      <c r="AD33" s="19" t="s">
        <v>402</v>
      </c>
      <c r="AE33" s="19" t="s">
        <v>150</v>
      </c>
      <c r="AF33" s="20"/>
      <c r="AG33" s="20"/>
      <c r="AH33" s="20"/>
      <c r="AI33" s="20"/>
      <c r="AJ33" s="20"/>
      <c r="AK33" s="20"/>
      <c r="AL33" s="20"/>
      <c r="AM33" s="20"/>
      <c r="AN33" s="21" t="s">
        <v>399</v>
      </c>
      <c r="AO33" s="16" t="s">
        <v>193</v>
      </c>
      <c r="AP33" s="19">
        <v>2017</v>
      </c>
      <c r="AQ33" s="21" t="s">
        <v>391</v>
      </c>
      <c r="AR33" s="20"/>
    </row>
    <row r="34" spans="1:44" s="23" customFormat="1" ht="45">
      <c r="A34" s="18" t="s">
        <v>194</v>
      </c>
      <c r="B34" s="19" t="s">
        <v>2</v>
      </c>
      <c r="C34" s="19">
        <v>2016</v>
      </c>
      <c r="D34" s="19" t="s">
        <v>392</v>
      </c>
      <c r="E34" s="19" t="s">
        <v>150</v>
      </c>
      <c r="F34" s="25" t="s">
        <v>413</v>
      </c>
      <c r="G34" s="20"/>
      <c r="H34" s="12" t="s">
        <v>177</v>
      </c>
      <c r="I34" s="13" t="s">
        <v>359</v>
      </c>
      <c r="J34" s="13" t="s">
        <v>359</v>
      </c>
      <c r="K34" s="18" t="s">
        <v>193</v>
      </c>
      <c r="L34" s="18" t="s">
        <v>196</v>
      </c>
      <c r="M34" s="12" t="s">
        <v>223</v>
      </c>
      <c r="N34" s="21" t="s">
        <v>244</v>
      </c>
      <c r="O34" s="22">
        <f t="shared" si="0"/>
        <v>196330.8706896552</v>
      </c>
      <c r="P34" s="14">
        <v>227743.81</v>
      </c>
      <c r="Q34" s="15" t="s">
        <v>247</v>
      </c>
      <c r="R34" s="16" t="s">
        <v>248</v>
      </c>
      <c r="S34" s="20"/>
      <c r="T34" s="20"/>
      <c r="U34" s="16" t="s">
        <v>389</v>
      </c>
      <c r="V34" s="14">
        <f t="shared" si="1"/>
        <v>22774.381</v>
      </c>
      <c r="W34" s="21" t="s">
        <v>255</v>
      </c>
      <c r="X34" s="21" t="s">
        <v>262</v>
      </c>
      <c r="Y34" s="20"/>
      <c r="Z34" s="20"/>
      <c r="AA34" s="19" t="s">
        <v>11</v>
      </c>
      <c r="AB34" s="19" t="s">
        <v>15</v>
      </c>
      <c r="AC34" s="15" t="s">
        <v>323</v>
      </c>
      <c r="AD34" s="19"/>
      <c r="AE34" s="20"/>
      <c r="AF34" s="20"/>
      <c r="AG34" s="20"/>
      <c r="AH34" s="20"/>
      <c r="AI34" s="20"/>
      <c r="AJ34" s="20"/>
      <c r="AK34" s="20"/>
      <c r="AL34" s="20"/>
      <c r="AM34" s="20"/>
      <c r="AN34" s="21" t="s">
        <v>397</v>
      </c>
      <c r="AO34" s="16" t="s">
        <v>193</v>
      </c>
      <c r="AP34" s="19">
        <v>2017</v>
      </c>
      <c r="AQ34" s="21" t="s">
        <v>391</v>
      </c>
      <c r="AR34" s="20"/>
    </row>
    <row r="35" spans="1:44" s="23" customFormat="1" ht="45">
      <c r="A35" s="18" t="s">
        <v>194</v>
      </c>
      <c r="B35" s="19" t="s">
        <v>2</v>
      </c>
      <c r="C35" s="19">
        <v>2016</v>
      </c>
      <c r="D35" s="19" t="s">
        <v>392</v>
      </c>
      <c r="E35" s="19" t="s">
        <v>150</v>
      </c>
      <c r="F35" s="25" t="s">
        <v>413</v>
      </c>
      <c r="G35" s="20"/>
      <c r="H35" s="12" t="s">
        <v>178</v>
      </c>
      <c r="I35" s="13" t="s">
        <v>360</v>
      </c>
      <c r="J35" s="13" t="s">
        <v>360</v>
      </c>
      <c r="K35" s="18" t="s">
        <v>193</v>
      </c>
      <c r="L35" s="18" t="s">
        <v>196</v>
      </c>
      <c r="M35" s="12" t="s">
        <v>224</v>
      </c>
      <c r="N35" s="21" t="s">
        <v>244</v>
      </c>
      <c r="O35" s="22">
        <f t="shared" si="0"/>
        <v>147248.14655172414</v>
      </c>
      <c r="P35" s="14">
        <v>170807.85</v>
      </c>
      <c r="Q35" s="15" t="s">
        <v>247</v>
      </c>
      <c r="R35" s="16" t="s">
        <v>248</v>
      </c>
      <c r="S35" s="20"/>
      <c r="T35" s="20"/>
      <c r="U35" s="16" t="s">
        <v>389</v>
      </c>
      <c r="V35" s="14">
        <f t="shared" si="1"/>
        <v>17080.785</v>
      </c>
      <c r="W35" s="21" t="s">
        <v>255</v>
      </c>
      <c r="X35" s="21" t="s">
        <v>262</v>
      </c>
      <c r="Y35" s="20"/>
      <c r="Z35" s="20"/>
      <c r="AA35" s="19" t="s">
        <v>11</v>
      </c>
      <c r="AB35" s="19" t="s">
        <v>15</v>
      </c>
      <c r="AC35" s="15" t="s">
        <v>324</v>
      </c>
      <c r="AD35" s="19"/>
      <c r="AE35" s="20"/>
      <c r="AF35" s="20"/>
      <c r="AG35" s="20"/>
      <c r="AH35" s="20"/>
      <c r="AI35" s="20"/>
      <c r="AJ35" s="20"/>
      <c r="AK35" s="20"/>
      <c r="AL35" s="20"/>
      <c r="AM35" s="20"/>
      <c r="AN35" s="21" t="s">
        <v>397</v>
      </c>
      <c r="AO35" s="16" t="s">
        <v>193</v>
      </c>
      <c r="AP35" s="19">
        <v>2017</v>
      </c>
      <c r="AQ35" s="21" t="s">
        <v>391</v>
      </c>
      <c r="AR35" s="20"/>
    </row>
    <row r="36" spans="1:44" s="23" customFormat="1" ht="45">
      <c r="A36" s="18" t="s">
        <v>194</v>
      </c>
      <c r="B36" s="19" t="s">
        <v>2</v>
      </c>
      <c r="C36" s="19">
        <v>2016</v>
      </c>
      <c r="D36" s="19" t="s">
        <v>392</v>
      </c>
      <c r="E36" s="19" t="s">
        <v>150</v>
      </c>
      <c r="F36" s="25" t="s">
        <v>413</v>
      </c>
      <c r="G36" s="20"/>
      <c r="H36" s="12" t="s">
        <v>179</v>
      </c>
      <c r="I36" s="13" t="s">
        <v>361</v>
      </c>
      <c r="J36" s="13" t="s">
        <v>361</v>
      </c>
      <c r="K36" s="18" t="s">
        <v>193</v>
      </c>
      <c r="L36" s="18" t="s">
        <v>196</v>
      </c>
      <c r="M36" s="12" t="s">
        <v>225</v>
      </c>
      <c r="N36" s="21" t="s">
        <v>244</v>
      </c>
      <c r="O36" s="22">
        <f t="shared" si="0"/>
        <v>1030737.0689655173</v>
      </c>
      <c r="P36" s="14">
        <v>1195655</v>
      </c>
      <c r="Q36" s="15" t="s">
        <v>247</v>
      </c>
      <c r="R36" s="16" t="s">
        <v>248</v>
      </c>
      <c r="S36" s="20"/>
      <c r="T36" s="20"/>
      <c r="U36" s="16" t="s">
        <v>389</v>
      </c>
      <c r="V36" s="14">
        <f t="shared" si="1"/>
        <v>119565.5</v>
      </c>
      <c r="W36" s="21" t="s">
        <v>255</v>
      </c>
      <c r="X36" s="21" t="s">
        <v>262</v>
      </c>
      <c r="Y36" s="20"/>
      <c r="Z36" s="20"/>
      <c r="AA36" s="19" t="s">
        <v>11</v>
      </c>
      <c r="AB36" s="19" t="s">
        <v>15</v>
      </c>
      <c r="AC36" s="15" t="s">
        <v>325</v>
      </c>
      <c r="AD36" s="19"/>
      <c r="AE36" s="20"/>
      <c r="AF36" s="20"/>
      <c r="AG36" s="20"/>
      <c r="AH36" s="20"/>
      <c r="AI36" s="20"/>
      <c r="AJ36" s="20"/>
      <c r="AK36" s="20"/>
      <c r="AL36" s="20"/>
      <c r="AM36" s="20"/>
      <c r="AN36" s="21" t="s">
        <v>397</v>
      </c>
      <c r="AO36" s="16" t="s">
        <v>193</v>
      </c>
      <c r="AP36" s="19">
        <v>2017</v>
      </c>
      <c r="AQ36" s="21" t="s">
        <v>391</v>
      </c>
      <c r="AR36" s="20"/>
    </row>
    <row r="37" spans="1:44" s="23" customFormat="1" ht="45">
      <c r="A37" s="18" t="s">
        <v>194</v>
      </c>
      <c r="B37" s="19" t="s">
        <v>2</v>
      </c>
      <c r="C37" s="19">
        <v>2016</v>
      </c>
      <c r="D37" s="19" t="s">
        <v>392</v>
      </c>
      <c r="E37" s="19" t="s">
        <v>150</v>
      </c>
      <c r="F37" s="25" t="s">
        <v>413</v>
      </c>
      <c r="G37" s="20"/>
      <c r="H37" s="12" t="s">
        <v>180</v>
      </c>
      <c r="I37" s="13" t="s">
        <v>362</v>
      </c>
      <c r="J37" s="13" t="s">
        <v>362</v>
      </c>
      <c r="K37" s="18" t="s">
        <v>193</v>
      </c>
      <c r="L37" s="18" t="s">
        <v>196</v>
      </c>
      <c r="M37" s="12" t="s">
        <v>226</v>
      </c>
      <c r="N37" s="21" t="s">
        <v>244</v>
      </c>
      <c r="O37" s="22">
        <f t="shared" si="0"/>
        <v>147248.14655172414</v>
      </c>
      <c r="P37" s="14">
        <v>170807.85</v>
      </c>
      <c r="Q37" s="15" t="s">
        <v>247</v>
      </c>
      <c r="R37" s="16" t="s">
        <v>248</v>
      </c>
      <c r="S37" s="20"/>
      <c r="T37" s="20"/>
      <c r="U37" s="16" t="s">
        <v>389</v>
      </c>
      <c r="V37" s="14">
        <f t="shared" si="1"/>
        <v>17080.785</v>
      </c>
      <c r="W37" s="21" t="s">
        <v>255</v>
      </c>
      <c r="X37" s="21" t="s">
        <v>262</v>
      </c>
      <c r="Y37" s="20"/>
      <c r="Z37" s="20"/>
      <c r="AA37" s="19" t="s">
        <v>11</v>
      </c>
      <c r="AB37" s="19" t="s">
        <v>15</v>
      </c>
      <c r="AC37" s="15" t="s">
        <v>326</v>
      </c>
      <c r="AD37" s="19"/>
      <c r="AE37" s="20"/>
      <c r="AF37" s="20"/>
      <c r="AG37" s="20"/>
      <c r="AH37" s="20"/>
      <c r="AI37" s="20"/>
      <c r="AJ37" s="20"/>
      <c r="AK37" s="20"/>
      <c r="AL37" s="20"/>
      <c r="AM37" s="20"/>
      <c r="AN37" s="21" t="s">
        <v>397</v>
      </c>
      <c r="AO37" s="16" t="s">
        <v>193</v>
      </c>
      <c r="AP37" s="19">
        <v>2017</v>
      </c>
      <c r="AQ37" s="21" t="s">
        <v>391</v>
      </c>
      <c r="AR37" s="20"/>
    </row>
    <row r="38" spans="1:44" s="23" customFormat="1" ht="45">
      <c r="A38" s="18" t="s">
        <v>194</v>
      </c>
      <c r="B38" s="19" t="s">
        <v>2</v>
      </c>
      <c r="C38" s="19">
        <v>2016</v>
      </c>
      <c r="D38" s="19" t="s">
        <v>392</v>
      </c>
      <c r="E38" s="19" t="s">
        <v>150</v>
      </c>
      <c r="F38" s="25" t="s">
        <v>413</v>
      </c>
      <c r="G38" s="20"/>
      <c r="H38" s="12" t="s">
        <v>181</v>
      </c>
      <c r="I38" s="13" t="s">
        <v>363</v>
      </c>
      <c r="J38" s="13" t="s">
        <v>363</v>
      </c>
      <c r="K38" s="18" t="s">
        <v>193</v>
      </c>
      <c r="L38" s="18" t="s">
        <v>196</v>
      </c>
      <c r="M38" s="12" t="s">
        <v>227</v>
      </c>
      <c r="N38" s="21" t="s">
        <v>244</v>
      </c>
      <c r="O38" s="22">
        <f t="shared" si="0"/>
        <v>540030.6982758621</v>
      </c>
      <c r="P38" s="14">
        <v>626435.61</v>
      </c>
      <c r="Q38" s="15" t="s">
        <v>247</v>
      </c>
      <c r="R38" s="16" t="s">
        <v>248</v>
      </c>
      <c r="S38" s="20"/>
      <c r="T38" s="20"/>
      <c r="U38" s="16" t="s">
        <v>389</v>
      </c>
      <c r="V38" s="14">
        <f t="shared" si="1"/>
        <v>62643.561</v>
      </c>
      <c r="W38" s="21" t="s">
        <v>255</v>
      </c>
      <c r="X38" s="21" t="s">
        <v>262</v>
      </c>
      <c r="Y38" s="20"/>
      <c r="Z38" s="20"/>
      <c r="AA38" s="19" t="s">
        <v>11</v>
      </c>
      <c r="AB38" s="19" t="s">
        <v>15</v>
      </c>
      <c r="AC38" s="15" t="s">
        <v>327</v>
      </c>
      <c r="AD38" s="19"/>
      <c r="AE38" s="20"/>
      <c r="AF38" s="20"/>
      <c r="AG38" s="20"/>
      <c r="AH38" s="20"/>
      <c r="AI38" s="20"/>
      <c r="AJ38" s="20"/>
      <c r="AK38" s="20"/>
      <c r="AL38" s="20"/>
      <c r="AM38" s="20"/>
      <c r="AN38" s="21" t="s">
        <v>398</v>
      </c>
      <c r="AO38" s="16" t="s">
        <v>193</v>
      </c>
      <c r="AP38" s="19">
        <v>2017</v>
      </c>
      <c r="AQ38" s="21" t="s">
        <v>391</v>
      </c>
      <c r="AR38" s="20"/>
    </row>
    <row r="39" spans="1:44" s="23" customFormat="1" ht="67.5">
      <c r="A39" s="18" t="s">
        <v>194</v>
      </c>
      <c r="B39" s="19" t="s">
        <v>1</v>
      </c>
      <c r="C39" s="19">
        <v>2016</v>
      </c>
      <c r="D39" s="19" t="s">
        <v>392</v>
      </c>
      <c r="E39" s="19" t="s">
        <v>150</v>
      </c>
      <c r="F39" s="25" t="s">
        <v>413</v>
      </c>
      <c r="G39" s="20"/>
      <c r="H39" s="12" t="s">
        <v>182</v>
      </c>
      <c r="I39" s="13" t="s">
        <v>364</v>
      </c>
      <c r="J39" s="13" t="s">
        <v>364</v>
      </c>
      <c r="K39" s="18" t="s">
        <v>195</v>
      </c>
      <c r="L39" s="18" t="s">
        <v>196</v>
      </c>
      <c r="M39" s="12" t="s">
        <v>228</v>
      </c>
      <c r="N39" s="21" t="s">
        <v>243</v>
      </c>
      <c r="O39" s="22">
        <f t="shared" si="0"/>
        <v>473539.20689655177</v>
      </c>
      <c r="P39" s="14">
        <v>549305.48</v>
      </c>
      <c r="Q39" s="15" t="s">
        <v>247</v>
      </c>
      <c r="R39" s="16" t="s">
        <v>248</v>
      </c>
      <c r="S39" s="20"/>
      <c r="T39" s="20"/>
      <c r="U39" s="16" t="s">
        <v>390</v>
      </c>
      <c r="V39" s="14">
        <f t="shared" si="1"/>
        <v>54930.548</v>
      </c>
      <c r="W39" s="21" t="s">
        <v>256</v>
      </c>
      <c r="X39" s="21" t="s">
        <v>263</v>
      </c>
      <c r="Y39" s="20"/>
      <c r="Z39" s="20"/>
      <c r="AA39" s="19" t="s">
        <v>11</v>
      </c>
      <c r="AB39" s="19" t="s">
        <v>15</v>
      </c>
      <c r="AC39" s="15" t="s">
        <v>328</v>
      </c>
      <c r="AD39" s="19" t="s">
        <v>402</v>
      </c>
      <c r="AE39" s="19" t="s">
        <v>150</v>
      </c>
      <c r="AF39" s="20"/>
      <c r="AG39" s="20"/>
      <c r="AH39" s="20"/>
      <c r="AI39" s="20"/>
      <c r="AJ39" s="20"/>
      <c r="AK39" s="20"/>
      <c r="AL39" s="20"/>
      <c r="AM39" s="20"/>
      <c r="AN39" s="21" t="s">
        <v>400</v>
      </c>
      <c r="AO39" s="16" t="s">
        <v>193</v>
      </c>
      <c r="AP39" s="19">
        <v>2017</v>
      </c>
      <c r="AQ39" s="21" t="s">
        <v>391</v>
      </c>
      <c r="AR39" s="20"/>
    </row>
    <row r="40" spans="1:44" s="23" customFormat="1" ht="45">
      <c r="A40" s="18" t="s">
        <v>194</v>
      </c>
      <c r="B40" s="19" t="s">
        <v>1</v>
      </c>
      <c r="C40" s="19">
        <v>2016</v>
      </c>
      <c r="D40" s="19" t="s">
        <v>392</v>
      </c>
      <c r="E40" s="19" t="s">
        <v>150</v>
      </c>
      <c r="F40" s="25" t="s">
        <v>413</v>
      </c>
      <c r="G40" s="20"/>
      <c r="H40" s="12" t="s">
        <v>183</v>
      </c>
      <c r="I40" s="13" t="s">
        <v>365</v>
      </c>
      <c r="J40" s="13" t="s">
        <v>365</v>
      </c>
      <c r="K40" s="18" t="s">
        <v>195</v>
      </c>
      <c r="L40" s="18" t="s">
        <v>196</v>
      </c>
      <c r="M40" s="12" t="s">
        <v>229</v>
      </c>
      <c r="N40" s="21" t="s">
        <v>243</v>
      </c>
      <c r="O40" s="22">
        <f t="shared" si="0"/>
        <v>473038.801724138</v>
      </c>
      <c r="P40" s="14">
        <v>548725.01</v>
      </c>
      <c r="Q40" s="15" t="s">
        <v>247</v>
      </c>
      <c r="R40" s="16" t="s">
        <v>248</v>
      </c>
      <c r="S40" s="20"/>
      <c r="T40" s="20"/>
      <c r="U40" s="16" t="s">
        <v>390</v>
      </c>
      <c r="V40" s="14">
        <f t="shared" si="1"/>
        <v>54872.501000000004</v>
      </c>
      <c r="W40" s="21" t="s">
        <v>256</v>
      </c>
      <c r="X40" s="21" t="s">
        <v>263</v>
      </c>
      <c r="Y40" s="20"/>
      <c r="Z40" s="20"/>
      <c r="AA40" s="19" t="s">
        <v>11</v>
      </c>
      <c r="AB40" s="19" t="s">
        <v>15</v>
      </c>
      <c r="AC40" s="15" t="s">
        <v>329</v>
      </c>
      <c r="AD40" s="19" t="s">
        <v>402</v>
      </c>
      <c r="AE40" s="19" t="s">
        <v>150</v>
      </c>
      <c r="AF40" s="20"/>
      <c r="AG40" s="20"/>
      <c r="AH40" s="20"/>
      <c r="AI40" s="20"/>
      <c r="AJ40" s="20"/>
      <c r="AK40" s="20"/>
      <c r="AL40" s="20"/>
      <c r="AM40" s="20"/>
      <c r="AN40" s="21" t="s">
        <v>400</v>
      </c>
      <c r="AO40" s="16" t="s">
        <v>193</v>
      </c>
      <c r="AP40" s="19">
        <v>2017</v>
      </c>
      <c r="AQ40" s="21" t="s">
        <v>391</v>
      </c>
      <c r="AR40" s="20"/>
    </row>
    <row r="41" spans="1:44" s="23" customFormat="1" ht="45">
      <c r="A41" s="18" t="s">
        <v>194</v>
      </c>
      <c r="B41" s="19" t="s">
        <v>2</v>
      </c>
      <c r="C41" s="19">
        <v>2016</v>
      </c>
      <c r="D41" s="19" t="s">
        <v>392</v>
      </c>
      <c r="E41" s="19" t="s">
        <v>150</v>
      </c>
      <c r="F41" s="25" t="s">
        <v>413</v>
      </c>
      <c r="G41" s="20"/>
      <c r="H41" s="12" t="s">
        <v>184</v>
      </c>
      <c r="I41" s="13" t="s">
        <v>366</v>
      </c>
      <c r="J41" s="13" t="s">
        <v>366</v>
      </c>
      <c r="K41" s="18" t="s">
        <v>193</v>
      </c>
      <c r="L41" s="18" t="s">
        <v>196</v>
      </c>
      <c r="M41" s="12" t="s">
        <v>230</v>
      </c>
      <c r="N41" s="21" t="s">
        <v>246</v>
      </c>
      <c r="O41" s="22">
        <f t="shared" si="0"/>
        <v>216970.42241379313</v>
      </c>
      <c r="P41" s="14">
        <v>251685.69</v>
      </c>
      <c r="Q41" s="15" t="s">
        <v>247</v>
      </c>
      <c r="R41" s="16" t="s">
        <v>248</v>
      </c>
      <c r="S41" s="20"/>
      <c r="T41" s="20"/>
      <c r="U41" s="16" t="s">
        <v>389</v>
      </c>
      <c r="V41" s="14">
        <f t="shared" si="1"/>
        <v>25168.569000000003</v>
      </c>
      <c r="W41" s="21" t="s">
        <v>257</v>
      </c>
      <c r="X41" s="21" t="s">
        <v>264</v>
      </c>
      <c r="Y41" s="20"/>
      <c r="Z41" s="20"/>
      <c r="AA41" s="19" t="s">
        <v>8</v>
      </c>
      <c r="AB41" s="19" t="s">
        <v>18</v>
      </c>
      <c r="AC41" s="15" t="s">
        <v>330</v>
      </c>
      <c r="AD41" s="19"/>
      <c r="AE41" s="20"/>
      <c r="AF41" s="20"/>
      <c r="AG41" s="20"/>
      <c r="AH41" s="20"/>
      <c r="AI41" s="20"/>
      <c r="AJ41" s="20"/>
      <c r="AK41" s="20"/>
      <c r="AL41" s="20"/>
      <c r="AM41" s="20"/>
      <c r="AN41" s="21" t="s">
        <v>401</v>
      </c>
      <c r="AO41" s="16" t="s">
        <v>193</v>
      </c>
      <c r="AP41" s="19">
        <v>2017</v>
      </c>
      <c r="AQ41" s="21" t="s">
        <v>391</v>
      </c>
      <c r="AR41" s="20"/>
    </row>
    <row r="42" spans="1:44" s="23" customFormat="1" ht="45">
      <c r="A42" s="18" t="s">
        <v>194</v>
      </c>
      <c r="B42" s="19" t="s">
        <v>2</v>
      </c>
      <c r="C42" s="19">
        <v>2016</v>
      </c>
      <c r="D42" s="19" t="s">
        <v>392</v>
      </c>
      <c r="E42" s="19" t="s">
        <v>150</v>
      </c>
      <c r="F42" s="25" t="s">
        <v>413</v>
      </c>
      <c r="G42" s="20"/>
      <c r="H42" s="12" t="s">
        <v>403</v>
      </c>
      <c r="I42" s="13" t="s">
        <v>404</v>
      </c>
      <c r="J42" s="13" t="s">
        <v>404</v>
      </c>
      <c r="K42" s="18" t="s">
        <v>193</v>
      </c>
      <c r="L42" s="18" t="s">
        <v>196</v>
      </c>
      <c r="M42" s="12" t="s">
        <v>407</v>
      </c>
      <c r="N42" s="21" t="s">
        <v>408</v>
      </c>
      <c r="O42" s="22">
        <v>1680073.73</v>
      </c>
      <c r="P42" s="14">
        <v>1948885.53</v>
      </c>
      <c r="Q42" s="15" t="s">
        <v>247</v>
      </c>
      <c r="R42" s="16" t="s">
        <v>248</v>
      </c>
      <c r="S42" s="20"/>
      <c r="T42" s="20"/>
      <c r="U42" s="16" t="s">
        <v>389</v>
      </c>
      <c r="V42" s="14">
        <f>P42*0.1</f>
        <v>194888.553</v>
      </c>
      <c r="W42" s="21" t="s">
        <v>409</v>
      </c>
      <c r="X42" s="21" t="s">
        <v>410</v>
      </c>
      <c r="Y42" s="20"/>
      <c r="Z42" s="20"/>
      <c r="AA42" s="19" t="s">
        <v>11</v>
      </c>
      <c r="AB42" s="19" t="s">
        <v>15</v>
      </c>
      <c r="AC42" s="15" t="s">
        <v>411</v>
      </c>
      <c r="AD42" s="19" t="s">
        <v>402</v>
      </c>
      <c r="AE42" s="19" t="s">
        <v>150</v>
      </c>
      <c r="AF42" s="20"/>
      <c r="AG42" s="20"/>
      <c r="AH42" s="20"/>
      <c r="AI42" s="20"/>
      <c r="AJ42" s="20"/>
      <c r="AK42" s="20"/>
      <c r="AL42" s="20"/>
      <c r="AM42" s="20"/>
      <c r="AN42" s="21" t="s">
        <v>393</v>
      </c>
      <c r="AO42" s="16" t="s">
        <v>193</v>
      </c>
      <c r="AP42" s="19">
        <v>2017</v>
      </c>
      <c r="AQ42" s="21" t="s">
        <v>391</v>
      </c>
      <c r="AR42" s="20"/>
    </row>
  </sheetData>
  <sheetProtection/>
  <mergeCells count="1">
    <mergeCell ref="A6:AR6"/>
  </mergeCells>
  <dataValidations count="5">
    <dataValidation type="list" allowBlank="1" showInputMessage="1" showErrorMessage="1" sqref="B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:AA41">
      <formula1>hidden3</formula1>
    </dataValidation>
    <dataValidation type="list" allowBlank="1" showInputMessage="1" showErrorMessage="1" sqref="AB8:AB41">
      <formula1>hidden4</formula1>
    </dataValidation>
    <dataValidation type="list" allowBlank="1" showInputMessage="1" showErrorMessage="1" sqref="AD8">
      <formula1>hidden5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126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3">
      <selection activeCell="H9" sqref="H9"/>
    </sheetView>
  </sheetViews>
  <sheetFormatPr defaultColWidth="9.140625" defaultRowHeight="12.75"/>
  <cols>
    <col min="1" max="1" width="10.7109375" style="0" customWidth="1"/>
    <col min="2" max="2" width="31.421875" style="0" customWidth="1"/>
    <col min="3" max="3" width="18.140625" style="0" customWidth="1"/>
    <col min="4" max="4" width="17.7109375" style="0" customWidth="1"/>
    <col min="5" max="5" width="19.00390625" style="0" customWidth="1"/>
    <col min="6" max="6" width="35.00390625" style="0" customWidth="1"/>
  </cols>
  <sheetData>
    <row r="1" spans="2:6" ht="12.75" hidden="1">
      <c r="B1" t="s">
        <v>28</v>
      </c>
      <c r="C1" t="s">
        <v>28</v>
      </c>
      <c r="D1" t="s">
        <v>28</v>
      </c>
      <c r="E1" t="s">
        <v>28</v>
      </c>
      <c r="F1" t="s">
        <v>34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  <c r="F3" s="1" t="s">
        <v>102</v>
      </c>
    </row>
    <row r="4" spans="1:6" ht="12.75">
      <c r="A4" s="7" t="s">
        <v>333</v>
      </c>
      <c r="B4" s="8"/>
      <c r="C4" s="6" t="s">
        <v>367</v>
      </c>
      <c r="D4" s="6" t="s">
        <v>370</v>
      </c>
      <c r="E4" s="6" t="s">
        <v>370</v>
      </c>
      <c r="F4" s="9">
        <v>335828.67</v>
      </c>
    </row>
    <row r="5" spans="1:6" ht="12.75">
      <c r="A5" s="7" t="s">
        <v>334</v>
      </c>
      <c r="B5" s="8"/>
      <c r="C5" s="6" t="s">
        <v>367</v>
      </c>
      <c r="D5" s="6" t="s">
        <v>371</v>
      </c>
      <c r="E5" s="6" t="s">
        <v>384</v>
      </c>
      <c r="F5" s="9">
        <v>360446.86</v>
      </c>
    </row>
    <row r="6" spans="1:6" ht="12.75">
      <c r="A6" s="7" t="s">
        <v>335</v>
      </c>
      <c r="B6" s="8"/>
      <c r="C6" s="6" t="s">
        <v>377</v>
      </c>
      <c r="D6" s="6" t="s">
        <v>372</v>
      </c>
      <c r="E6" s="6" t="s">
        <v>380</v>
      </c>
      <c r="F6" s="9">
        <v>450601.42</v>
      </c>
    </row>
    <row r="7" spans="1:6" ht="12.75">
      <c r="A7" s="7" t="s">
        <v>336</v>
      </c>
      <c r="B7" s="8"/>
      <c r="C7" s="6" t="s">
        <v>368</v>
      </c>
      <c r="D7" s="6" t="s">
        <v>373</v>
      </c>
      <c r="E7" s="6" t="s">
        <v>381</v>
      </c>
      <c r="F7" s="9" t="s">
        <v>231</v>
      </c>
    </row>
    <row r="8" spans="1:6" ht="12.75">
      <c r="A8" s="7" t="s">
        <v>337</v>
      </c>
      <c r="B8" s="8" t="s">
        <v>186</v>
      </c>
      <c r="C8" s="6"/>
      <c r="D8" s="6"/>
      <c r="E8" s="6"/>
      <c r="F8" s="9" t="s">
        <v>232</v>
      </c>
    </row>
    <row r="9" spans="1:6" ht="12.75">
      <c r="A9" s="7" t="s">
        <v>338</v>
      </c>
      <c r="B9" s="8"/>
      <c r="C9" s="6" t="s">
        <v>378</v>
      </c>
      <c r="D9" s="6" t="s">
        <v>385</v>
      </c>
      <c r="E9" s="6" t="s">
        <v>387</v>
      </c>
      <c r="F9" s="9" t="s">
        <v>233</v>
      </c>
    </row>
    <row r="10" spans="1:6" ht="12.75">
      <c r="A10" s="7" t="s">
        <v>339</v>
      </c>
      <c r="B10" s="8" t="s">
        <v>187</v>
      </c>
      <c r="C10" s="6"/>
      <c r="D10" s="6"/>
      <c r="E10" s="6"/>
      <c r="F10" s="9" t="s">
        <v>234</v>
      </c>
    </row>
    <row r="11" spans="1:6" ht="22.5">
      <c r="A11" s="7" t="s">
        <v>340</v>
      </c>
      <c r="B11" s="8" t="s">
        <v>188</v>
      </c>
      <c r="C11" s="6"/>
      <c r="D11" s="6"/>
      <c r="E11" s="6"/>
      <c r="F11" s="9" t="s">
        <v>235</v>
      </c>
    </row>
    <row r="12" spans="1:6" ht="12.75">
      <c r="A12" s="7" t="s">
        <v>341</v>
      </c>
      <c r="B12" s="8" t="s">
        <v>187</v>
      </c>
      <c r="C12" s="6"/>
      <c r="D12" s="6"/>
      <c r="E12" s="6"/>
      <c r="F12" s="9" t="s">
        <v>236</v>
      </c>
    </row>
    <row r="13" spans="1:6" ht="12.75">
      <c r="A13" s="7" t="s">
        <v>342</v>
      </c>
      <c r="B13" s="8"/>
      <c r="C13" s="6" t="s">
        <v>379</v>
      </c>
      <c r="D13" s="6" t="s">
        <v>374</v>
      </c>
      <c r="E13" s="6" t="s">
        <v>382</v>
      </c>
      <c r="F13" s="9" t="s">
        <v>237</v>
      </c>
    </row>
    <row r="14" spans="1:6" ht="12.75">
      <c r="A14" s="7" t="s">
        <v>343</v>
      </c>
      <c r="B14" s="8"/>
      <c r="C14" s="6" t="s">
        <v>369</v>
      </c>
      <c r="D14" s="6" t="s">
        <v>375</v>
      </c>
      <c r="E14" s="6" t="s">
        <v>383</v>
      </c>
      <c r="F14" s="9" t="s">
        <v>238</v>
      </c>
    </row>
    <row r="15" spans="1:6" ht="12.75">
      <c r="A15" s="7" t="s">
        <v>344</v>
      </c>
      <c r="B15" s="8" t="s">
        <v>189</v>
      </c>
      <c r="C15" s="6"/>
      <c r="D15" s="6"/>
      <c r="E15" s="6"/>
      <c r="F15" s="9">
        <v>922129.3</v>
      </c>
    </row>
    <row r="16" spans="1:6" ht="12.75">
      <c r="A16" s="7" t="s">
        <v>345</v>
      </c>
      <c r="B16" s="8" t="s">
        <v>190</v>
      </c>
      <c r="C16" s="6"/>
      <c r="D16" s="6"/>
      <c r="E16" s="6"/>
      <c r="F16" s="9">
        <v>133182.16</v>
      </c>
    </row>
    <row r="17" spans="1:6" ht="12.75">
      <c r="A17" s="7" t="s">
        <v>346</v>
      </c>
      <c r="B17" s="8" t="s">
        <v>190</v>
      </c>
      <c r="C17" s="6"/>
      <c r="D17" s="6"/>
      <c r="E17" s="6"/>
      <c r="F17" s="9">
        <v>230512.26</v>
      </c>
    </row>
    <row r="18" spans="1:6" ht="12.75">
      <c r="A18" s="7" t="s">
        <v>347</v>
      </c>
      <c r="B18" s="8" t="s">
        <v>191</v>
      </c>
      <c r="C18" s="6"/>
      <c r="D18" s="6"/>
      <c r="E18" s="6"/>
      <c r="F18" s="9">
        <v>142121.84</v>
      </c>
    </row>
    <row r="19" spans="1:6" ht="12.75">
      <c r="A19" s="7" t="s">
        <v>348</v>
      </c>
      <c r="B19" s="8" t="s">
        <v>190</v>
      </c>
      <c r="C19" s="6"/>
      <c r="D19" s="6"/>
      <c r="E19" s="6"/>
      <c r="F19" s="9">
        <v>226814.58</v>
      </c>
    </row>
    <row r="20" spans="1:6" ht="12.75">
      <c r="A20" s="7" t="s">
        <v>349</v>
      </c>
      <c r="B20" s="8" t="s">
        <v>190</v>
      </c>
      <c r="C20" s="6"/>
      <c r="D20" s="6"/>
      <c r="E20" s="6"/>
      <c r="F20" s="9">
        <v>402918.71</v>
      </c>
    </row>
    <row r="21" spans="1:6" ht="12.75">
      <c r="A21" s="7" t="s">
        <v>350</v>
      </c>
      <c r="B21" s="8" t="s">
        <v>190</v>
      </c>
      <c r="C21" s="6"/>
      <c r="D21" s="6"/>
      <c r="E21" s="6"/>
      <c r="F21" s="9">
        <v>235478.38</v>
      </c>
    </row>
    <row r="22" spans="1:6" ht="12.75">
      <c r="A22" s="7" t="s">
        <v>351</v>
      </c>
      <c r="B22" s="8"/>
      <c r="C22" s="6" t="s">
        <v>367</v>
      </c>
      <c r="D22" s="6" t="s">
        <v>388</v>
      </c>
      <c r="E22" s="6" t="s">
        <v>376</v>
      </c>
      <c r="F22" s="9">
        <v>182995.17</v>
      </c>
    </row>
    <row r="23" spans="1:6" ht="12.75">
      <c r="A23" s="7" t="s">
        <v>352</v>
      </c>
      <c r="B23" s="8" t="s">
        <v>190</v>
      </c>
      <c r="C23" s="6"/>
      <c r="D23" s="6"/>
      <c r="E23" s="6"/>
      <c r="F23" s="9">
        <v>917040.93</v>
      </c>
    </row>
    <row r="24" spans="1:6" ht="12.75">
      <c r="A24" s="7" t="s">
        <v>353</v>
      </c>
      <c r="B24" s="8" t="s">
        <v>191</v>
      </c>
      <c r="C24" s="6"/>
      <c r="D24" s="6"/>
      <c r="E24" s="6"/>
      <c r="F24" s="9">
        <v>895022.13</v>
      </c>
    </row>
    <row r="25" spans="1:6" ht="12.75">
      <c r="A25" s="7" t="s">
        <v>354</v>
      </c>
      <c r="B25" s="8"/>
      <c r="C25" s="6" t="s">
        <v>368</v>
      </c>
      <c r="D25" s="6" t="s">
        <v>373</v>
      </c>
      <c r="E25" s="6" t="s">
        <v>381</v>
      </c>
      <c r="F25" s="9">
        <v>168647.38</v>
      </c>
    </row>
    <row r="26" spans="1:6" ht="12.75">
      <c r="A26" s="7" t="s">
        <v>355</v>
      </c>
      <c r="B26" s="8"/>
      <c r="C26" s="6" t="s">
        <v>368</v>
      </c>
      <c r="D26" s="6" t="s">
        <v>373</v>
      </c>
      <c r="E26" s="6" t="s">
        <v>381</v>
      </c>
      <c r="F26" s="9">
        <v>889882.23</v>
      </c>
    </row>
    <row r="27" spans="1:6" ht="12.75">
      <c r="A27" s="7" t="s">
        <v>356</v>
      </c>
      <c r="B27" s="8" t="s">
        <v>185</v>
      </c>
      <c r="C27" s="6"/>
      <c r="D27" s="6"/>
      <c r="E27" s="6"/>
      <c r="F27" s="9">
        <v>456494.8</v>
      </c>
    </row>
    <row r="28" spans="1:6" ht="12.75">
      <c r="A28" s="7" t="s">
        <v>357</v>
      </c>
      <c r="B28" s="8" t="s">
        <v>185</v>
      </c>
      <c r="C28" s="6"/>
      <c r="D28" s="6"/>
      <c r="E28" s="6"/>
      <c r="F28" s="9">
        <v>48952.22</v>
      </c>
    </row>
    <row r="29" spans="1:6" ht="12.75">
      <c r="A29" s="7" t="s">
        <v>358</v>
      </c>
      <c r="B29" s="8" t="s">
        <v>185</v>
      </c>
      <c r="C29" s="6"/>
      <c r="D29" s="6"/>
      <c r="E29" s="6"/>
      <c r="F29" s="9">
        <v>31998.83</v>
      </c>
    </row>
    <row r="30" spans="1:6" ht="12.75">
      <c r="A30" s="7" t="s">
        <v>359</v>
      </c>
      <c r="B30" s="8"/>
      <c r="C30" s="6" t="s">
        <v>378</v>
      </c>
      <c r="D30" s="6" t="s">
        <v>386</v>
      </c>
      <c r="E30" s="6" t="s">
        <v>387</v>
      </c>
      <c r="F30" s="9">
        <v>227743.81</v>
      </c>
    </row>
    <row r="31" spans="1:6" ht="12.75">
      <c r="A31" s="7" t="s">
        <v>360</v>
      </c>
      <c r="B31" s="8"/>
      <c r="C31" s="6" t="s">
        <v>378</v>
      </c>
      <c r="D31" s="6" t="s">
        <v>386</v>
      </c>
      <c r="E31" s="6" t="s">
        <v>387</v>
      </c>
      <c r="F31" s="9">
        <v>170807.85</v>
      </c>
    </row>
    <row r="32" spans="1:6" ht="12.75">
      <c r="A32" s="7" t="s">
        <v>361</v>
      </c>
      <c r="B32" s="8"/>
      <c r="C32" s="6" t="s">
        <v>378</v>
      </c>
      <c r="D32" s="6" t="s">
        <v>386</v>
      </c>
      <c r="E32" s="6" t="s">
        <v>387</v>
      </c>
      <c r="F32" s="9">
        <v>1195655</v>
      </c>
    </row>
    <row r="33" spans="1:6" ht="12.75">
      <c r="A33" s="7" t="s">
        <v>362</v>
      </c>
      <c r="B33" s="8"/>
      <c r="C33" s="6" t="s">
        <v>378</v>
      </c>
      <c r="D33" s="6" t="s">
        <v>386</v>
      </c>
      <c r="E33" s="6" t="s">
        <v>387</v>
      </c>
      <c r="F33" s="9">
        <v>170807.85</v>
      </c>
    </row>
    <row r="34" spans="1:6" ht="12.75">
      <c r="A34" s="7" t="s">
        <v>363</v>
      </c>
      <c r="B34" s="8"/>
      <c r="C34" s="6" t="s">
        <v>378</v>
      </c>
      <c r="D34" s="6" t="s">
        <v>386</v>
      </c>
      <c r="E34" s="6" t="s">
        <v>387</v>
      </c>
      <c r="F34" s="9">
        <v>626435.61</v>
      </c>
    </row>
    <row r="35" spans="1:6" ht="12.75">
      <c r="A35" s="7" t="s">
        <v>364</v>
      </c>
      <c r="B35" s="8" t="s">
        <v>192</v>
      </c>
      <c r="C35" s="6"/>
      <c r="D35" s="6"/>
      <c r="E35" s="6"/>
      <c r="F35" s="9">
        <v>549305.48</v>
      </c>
    </row>
    <row r="36" spans="1:6" ht="12.75">
      <c r="A36" s="7" t="s">
        <v>365</v>
      </c>
      <c r="B36" s="8" t="s">
        <v>192</v>
      </c>
      <c r="C36" s="6"/>
      <c r="D36" s="6"/>
      <c r="E36" s="6"/>
      <c r="F36" s="9">
        <v>548725.01</v>
      </c>
    </row>
    <row r="37" spans="1:6" ht="12.75">
      <c r="A37" s="7" t="s">
        <v>366</v>
      </c>
      <c r="B37" s="8"/>
      <c r="C37" s="6" t="s">
        <v>368</v>
      </c>
      <c r="D37" s="6" t="s">
        <v>373</v>
      </c>
      <c r="E37" s="6" t="s">
        <v>381</v>
      </c>
      <c r="F37" s="9">
        <v>251685.69</v>
      </c>
    </row>
    <row r="38" spans="1:6" ht="12.75">
      <c r="A38" s="7" t="s">
        <v>404</v>
      </c>
      <c r="B38" s="8" t="s">
        <v>405</v>
      </c>
      <c r="C38" s="6"/>
      <c r="D38" s="6"/>
      <c r="E38" s="6"/>
      <c r="F38" s="9" t="s">
        <v>406</v>
      </c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3">
      <selection activeCell="A13" sqref="A13"/>
    </sheetView>
  </sheetViews>
  <sheetFormatPr defaultColWidth="9.140625" defaultRowHeight="12.75"/>
  <cols>
    <col min="1" max="1" width="13.57421875" style="0" customWidth="1"/>
    <col min="2" max="2" width="24.140625" style="0" customWidth="1"/>
    <col min="3" max="3" width="25.140625" style="0" customWidth="1"/>
    <col min="4" max="4" width="28.00390625" style="0" customWidth="1"/>
    <col min="5" max="5" width="35.140625" style="0" customWidth="1"/>
  </cols>
  <sheetData>
    <row r="1" spans="2:5" ht="12.75" hidden="1">
      <c r="B1" t="s">
        <v>28</v>
      </c>
      <c r="C1" t="s">
        <v>28</v>
      </c>
      <c r="D1" t="s">
        <v>28</v>
      </c>
      <c r="E1" t="s">
        <v>28</v>
      </c>
    </row>
    <row r="2" spans="2:5" ht="12.75" hidden="1">
      <c r="B2" t="s">
        <v>104</v>
      </c>
      <c r="C2" t="s">
        <v>105</v>
      </c>
      <c r="D2" t="s">
        <v>106</v>
      </c>
      <c r="E2" t="s">
        <v>107</v>
      </c>
    </row>
    <row r="3" spans="1:5" ht="15">
      <c r="A3" s="2" t="s">
        <v>97</v>
      </c>
      <c r="B3" s="2" t="s">
        <v>99</v>
      </c>
      <c r="C3" s="2" t="s">
        <v>100</v>
      </c>
      <c r="D3" s="2" t="s">
        <v>101</v>
      </c>
      <c r="E3" s="2" t="s">
        <v>98</v>
      </c>
    </row>
    <row r="4" spans="1:5" ht="12.75">
      <c r="A4" s="7" t="s">
        <v>333</v>
      </c>
      <c r="B4" s="6" t="s">
        <v>367</v>
      </c>
      <c r="C4" s="6" t="s">
        <v>370</v>
      </c>
      <c r="D4" s="6" t="s">
        <v>370</v>
      </c>
      <c r="E4" s="8"/>
    </row>
    <row r="5" spans="1:5" ht="12.75">
      <c r="A5" s="7" t="s">
        <v>334</v>
      </c>
      <c r="B5" s="6" t="s">
        <v>367</v>
      </c>
      <c r="C5" s="6" t="s">
        <v>371</v>
      </c>
      <c r="D5" s="6" t="s">
        <v>384</v>
      </c>
      <c r="E5" s="8"/>
    </row>
    <row r="6" spans="1:5" ht="12.75">
      <c r="A6" s="7" t="s">
        <v>335</v>
      </c>
      <c r="B6" s="6" t="s">
        <v>377</v>
      </c>
      <c r="C6" s="6" t="s">
        <v>372</v>
      </c>
      <c r="D6" s="6" t="s">
        <v>380</v>
      </c>
      <c r="E6" s="8"/>
    </row>
    <row r="7" spans="1:5" ht="12.75">
      <c r="A7" s="7" t="s">
        <v>336</v>
      </c>
      <c r="B7" s="6" t="s">
        <v>368</v>
      </c>
      <c r="C7" s="6" t="s">
        <v>373</v>
      </c>
      <c r="D7" s="6" t="s">
        <v>381</v>
      </c>
      <c r="E7" s="8"/>
    </row>
    <row r="8" spans="1:5" ht="12.75">
      <c r="A8" s="7" t="s">
        <v>337</v>
      </c>
      <c r="B8" s="6"/>
      <c r="C8" s="6"/>
      <c r="D8" s="6"/>
      <c r="E8" s="8" t="s">
        <v>186</v>
      </c>
    </row>
    <row r="9" spans="1:5" ht="12.75">
      <c r="A9" s="7" t="s">
        <v>338</v>
      </c>
      <c r="B9" s="6" t="s">
        <v>378</v>
      </c>
      <c r="C9" s="6" t="s">
        <v>385</v>
      </c>
      <c r="D9" s="6" t="s">
        <v>387</v>
      </c>
      <c r="E9" s="8"/>
    </row>
    <row r="10" spans="1:5" ht="12.75">
      <c r="A10" s="7" t="s">
        <v>339</v>
      </c>
      <c r="B10" s="6"/>
      <c r="C10" s="6"/>
      <c r="D10" s="6"/>
      <c r="E10" s="8" t="s">
        <v>187</v>
      </c>
    </row>
    <row r="11" spans="1:5" ht="22.5">
      <c r="A11" s="7" t="s">
        <v>340</v>
      </c>
      <c r="B11" s="6"/>
      <c r="C11" s="6"/>
      <c r="D11" s="6"/>
      <c r="E11" s="8" t="s">
        <v>188</v>
      </c>
    </row>
    <row r="12" spans="1:5" ht="12.75">
      <c r="A12" s="7" t="s">
        <v>341</v>
      </c>
      <c r="B12" s="6"/>
      <c r="C12" s="6"/>
      <c r="D12" s="6"/>
      <c r="E12" s="8" t="s">
        <v>187</v>
      </c>
    </row>
    <row r="13" spans="1:5" ht="12.75">
      <c r="A13" s="7" t="s">
        <v>342</v>
      </c>
      <c r="B13" s="6" t="s">
        <v>379</v>
      </c>
      <c r="C13" s="6" t="s">
        <v>374</v>
      </c>
      <c r="D13" s="6" t="s">
        <v>382</v>
      </c>
      <c r="E13" s="8"/>
    </row>
    <row r="14" spans="1:5" ht="12.75">
      <c r="A14" s="7" t="s">
        <v>343</v>
      </c>
      <c r="B14" s="6" t="s">
        <v>369</v>
      </c>
      <c r="C14" s="6" t="s">
        <v>375</v>
      </c>
      <c r="D14" s="6" t="s">
        <v>383</v>
      </c>
      <c r="E14" s="8"/>
    </row>
    <row r="15" spans="1:5" ht="12.75">
      <c r="A15" s="7" t="s">
        <v>344</v>
      </c>
      <c r="B15" s="6"/>
      <c r="C15" s="6"/>
      <c r="D15" s="6"/>
      <c r="E15" s="8" t="s">
        <v>189</v>
      </c>
    </row>
    <row r="16" spans="1:5" ht="12.75">
      <c r="A16" s="7" t="s">
        <v>345</v>
      </c>
      <c r="B16" s="6"/>
      <c r="C16" s="6"/>
      <c r="D16" s="6"/>
      <c r="E16" s="8" t="s">
        <v>190</v>
      </c>
    </row>
    <row r="17" spans="1:5" ht="12.75">
      <c r="A17" s="7" t="s">
        <v>346</v>
      </c>
      <c r="B17" s="6"/>
      <c r="C17" s="6"/>
      <c r="D17" s="6"/>
      <c r="E17" s="8" t="s">
        <v>190</v>
      </c>
    </row>
    <row r="18" spans="1:5" ht="12.75">
      <c r="A18" s="7" t="s">
        <v>347</v>
      </c>
      <c r="B18" s="6"/>
      <c r="C18" s="6"/>
      <c r="D18" s="6"/>
      <c r="E18" s="8" t="s">
        <v>191</v>
      </c>
    </row>
    <row r="19" spans="1:5" ht="12.75">
      <c r="A19" s="7" t="s">
        <v>348</v>
      </c>
      <c r="B19" s="6"/>
      <c r="C19" s="6"/>
      <c r="D19" s="6"/>
      <c r="E19" s="8" t="s">
        <v>190</v>
      </c>
    </row>
    <row r="20" spans="1:5" ht="12.75">
      <c r="A20" s="7" t="s">
        <v>349</v>
      </c>
      <c r="B20" s="6"/>
      <c r="C20" s="6"/>
      <c r="D20" s="6"/>
      <c r="E20" s="8" t="s">
        <v>190</v>
      </c>
    </row>
    <row r="21" spans="1:5" ht="12.75">
      <c r="A21" s="7" t="s">
        <v>350</v>
      </c>
      <c r="B21" s="6"/>
      <c r="C21" s="6"/>
      <c r="D21" s="6"/>
      <c r="E21" s="8" t="s">
        <v>190</v>
      </c>
    </row>
    <row r="22" spans="1:5" ht="12.75">
      <c r="A22" s="7" t="s">
        <v>351</v>
      </c>
      <c r="B22" s="6" t="s">
        <v>367</v>
      </c>
      <c r="C22" s="6" t="s">
        <v>388</v>
      </c>
      <c r="D22" s="6" t="s">
        <v>376</v>
      </c>
      <c r="E22" s="8"/>
    </row>
    <row r="23" spans="1:5" ht="12.75">
      <c r="A23" s="7" t="s">
        <v>352</v>
      </c>
      <c r="B23" s="6"/>
      <c r="C23" s="6"/>
      <c r="D23" s="6"/>
      <c r="E23" s="8" t="s">
        <v>190</v>
      </c>
    </row>
    <row r="24" spans="1:5" ht="12.75">
      <c r="A24" s="7" t="s">
        <v>353</v>
      </c>
      <c r="B24" s="6"/>
      <c r="C24" s="6"/>
      <c r="D24" s="6"/>
      <c r="E24" s="8" t="s">
        <v>191</v>
      </c>
    </row>
    <row r="25" spans="1:5" ht="12.75">
      <c r="A25" s="7" t="s">
        <v>354</v>
      </c>
      <c r="B25" s="6" t="s">
        <v>368</v>
      </c>
      <c r="C25" s="6" t="s">
        <v>373</v>
      </c>
      <c r="D25" s="6" t="s">
        <v>381</v>
      </c>
      <c r="E25" s="8"/>
    </row>
    <row r="26" spans="1:5" ht="12.75">
      <c r="A26" s="7" t="s">
        <v>355</v>
      </c>
      <c r="B26" s="6" t="s">
        <v>368</v>
      </c>
      <c r="C26" s="6" t="s">
        <v>373</v>
      </c>
      <c r="D26" s="6" t="s">
        <v>381</v>
      </c>
      <c r="E26" s="8"/>
    </row>
    <row r="27" spans="1:5" ht="12.75">
      <c r="A27" s="7" t="s">
        <v>356</v>
      </c>
      <c r="B27" s="6"/>
      <c r="C27" s="6"/>
      <c r="D27" s="6"/>
      <c r="E27" s="8" t="s">
        <v>185</v>
      </c>
    </row>
    <row r="28" spans="1:5" ht="12.75">
      <c r="A28" s="7" t="s">
        <v>357</v>
      </c>
      <c r="B28" s="6"/>
      <c r="C28" s="6"/>
      <c r="D28" s="6"/>
      <c r="E28" s="8" t="s">
        <v>185</v>
      </c>
    </row>
    <row r="29" spans="1:5" ht="12.75">
      <c r="A29" s="7" t="s">
        <v>358</v>
      </c>
      <c r="B29" s="6"/>
      <c r="C29" s="6"/>
      <c r="D29" s="6"/>
      <c r="E29" s="8" t="s">
        <v>185</v>
      </c>
    </row>
    <row r="30" spans="1:5" ht="12.75">
      <c r="A30" s="7" t="s">
        <v>359</v>
      </c>
      <c r="B30" s="6" t="s">
        <v>378</v>
      </c>
      <c r="C30" s="6" t="s">
        <v>386</v>
      </c>
      <c r="D30" s="6" t="s">
        <v>387</v>
      </c>
      <c r="E30" s="8"/>
    </row>
    <row r="31" spans="1:5" ht="12.75">
      <c r="A31" s="7" t="s">
        <v>360</v>
      </c>
      <c r="B31" s="6" t="s">
        <v>378</v>
      </c>
      <c r="C31" s="6" t="s">
        <v>386</v>
      </c>
      <c r="D31" s="6" t="s">
        <v>387</v>
      </c>
      <c r="E31" s="8"/>
    </row>
    <row r="32" spans="1:5" ht="12.75">
      <c r="A32" s="7" t="s">
        <v>361</v>
      </c>
      <c r="B32" s="6" t="s">
        <v>378</v>
      </c>
      <c r="C32" s="6" t="s">
        <v>386</v>
      </c>
      <c r="D32" s="6" t="s">
        <v>387</v>
      </c>
      <c r="E32" s="8"/>
    </row>
    <row r="33" spans="1:5" ht="12.75">
      <c r="A33" s="7" t="s">
        <v>362</v>
      </c>
      <c r="B33" s="6" t="s">
        <v>378</v>
      </c>
      <c r="C33" s="6" t="s">
        <v>386</v>
      </c>
      <c r="D33" s="6" t="s">
        <v>387</v>
      </c>
      <c r="E33" s="8"/>
    </row>
    <row r="34" spans="1:5" ht="12.75">
      <c r="A34" s="7" t="s">
        <v>363</v>
      </c>
      <c r="B34" s="6" t="s">
        <v>378</v>
      </c>
      <c r="C34" s="6" t="s">
        <v>386</v>
      </c>
      <c r="D34" s="6" t="s">
        <v>387</v>
      </c>
      <c r="E34" s="8"/>
    </row>
    <row r="35" spans="1:5" ht="12.75">
      <c r="A35" s="7" t="s">
        <v>364</v>
      </c>
      <c r="B35" s="6"/>
      <c r="C35" s="6"/>
      <c r="D35" s="6"/>
      <c r="E35" s="8" t="s">
        <v>192</v>
      </c>
    </row>
    <row r="36" spans="1:5" ht="12.75">
      <c r="A36" s="7" t="s">
        <v>365</v>
      </c>
      <c r="B36" s="6"/>
      <c r="C36" s="6"/>
      <c r="D36" s="6"/>
      <c r="E36" s="8" t="s">
        <v>192</v>
      </c>
    </row>
    <row r="37" spans="1:5" ht="12.75">
      <c r="A37" s="7" t="s">
        <v>366</v>
      </c>
      <c r="B37" s="6" t="s">
        <v>368</v>
      </c>
      <c r="C37" s="6" t="s">
        <v>373</v>
      </c>
      <c r="D37" s="6" t="s">
        <v>381</v>
      </c>
      <c r="E37" s="8"/>
    </row>
    <row r="38" spans="1:5" ht="12.75">
      <c r="A38" s="7" t="s">
        <v>404</v>
      </c>
      <c r="B38" s="6"/>
      <c r="C38" s="6"/>
      <c r="D38" s="6"/>
      <c r="E38" s="8" t="s">
        <v>405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6.140625" style="0" customWidth="1"/>
    <col min="2" max="2" width="43.140625" style="0" customWidth="1"/>
    <col min="3" max="3" width="34.00390625" style="0" customWidth="1"/>
    <col min="4" max="4" width="35.421875" style="0" customWidth="1"/>
    <col min="5" max="5" width="14.00390625" style="0" customWidth="1"/>
  </cols>
  <sheetData>
    <row r="1" spans="2:5" ht="12.75" hidden="1">
      <c r="B1" t="s">
        <v>30</v>
      </c>
      <c r="C1" t="s">
        <v>31</v>
      </c>
      <c r="D1" t="s">
        <v>30</v>
      </c>
      <c r="E1" t="s">
        <v>28</v>
      </c>
    </row>
    <row r="2" spans="2:5" ht="12.75" hidden="1">
      <c r="B2" t="s">
        <v>127</v>
      </c>
      <c r="C2" t="s">
        <v>128</v>
      </c>
      <c r="D2" t="s">
        <v>129</v>
      </c>
      <c r="E2" t="s">
        <v>130</v>
      </c>
    </row>
    <row r="3" spans="1:5" ht="22.5">
      <c r="A3" s="26" t="s">
        <v>97</v>
      </c>
      <c r="B3" s="27" t="s">
        <v>131</v>
      </c>
      <c r="C3" s="26" t="s">
        <v>132</v>
      </c>
      <c r="D3" s="29" t="s">
        <v>133</v>
      </c>
      <c r="E3" s="26" t="s">
        <v>134</v>
      </c>
    </row>
    <row r="4" spans="1:5" ht="22.5">
      <c r="A4" s="28" t="s">
        <v>297</v>
      </c>
      <c r="B4" s="8" t="s">
        <v>265</v>
      </c>
      <c r="C4" s="10" t="s">
        <v>292</v>
      </c>
      <c r="D4" s="10" t="s">
        <v>293</v>
      </c>
      <c r="E4" s="10" t="s">
        <v>295</v>
      </c>
    </row>
    <row r="5" spans="1:5" ht="22.5">
      <c r="A5" s="28" t="s">
        <v>298</v>
      </c>
      <c r="B5" s="8" t="s">
        <v>266</v>
      </c>
      <c r="C5" s="10" t="s">
        <v>292</v>
      </c>
      <c r="D5" s="10" t="s">
        <v>293</v>
      </c>
      <c r="E5" s="10" t="s">
        <v>295</v>
      </c>
    </row>
    <row r="6" spans="1:5" ht="22.5">
      <c r="A6" s="28" t="s">
        <v>299</v>
      </c>
      <c r="B6" s="8" t="s">
        <v>267</v>
      </c>
      <c r="C6" s="10" t="s">
        <v>292</v>
      </c>
      <c r="D6" s="10" t="s">
        <v>293</v>
      </c>
      <c r="E6" s="10" t="s">
        <v>295</v>
      </c>
    </row>
    <row r="7" spans="1:5" ht="13.5" customHeight="1">
      <c r="A7" s="28" t="s">
        <v>300</v>
      </c>
      <c r="B7" s="8" t="s">
        <v>268</v>
      </c>
      <c r="C7" s="10" t="s">
        <v>292</v>
      </c>
      <c r="D7" s="10" t="s">
        <v>293</v>
      </c>
      <c r="E7" s="10" t="s">
        <v>295</v>
      </c>
    </row>
    <row r="8" spans="1:5" ht="22.5">
      <c r="A8" s="28" t="s">
        <v>301</v>
      </c>
      <c r="B8" s="8" t="s">
        <v>269</v>
      </c>
      <c r="C8" s="10" t="s">
        <v>292</v>
      </c>
      <c r="D8" s="10" t="s">
        <v>293</v>
      </c>
      <c r="E8" s="10" t="s">
        <v>295</v>
      </c>
    </row>
    <row r="9" spans="1:5" ht="22.5">
      <c r="A9" s="28" t="s">
        <v>302</v>
      </c>
      <c r="B9" s="8" t="s">
        <v>270</v>
      </c>
      <c r="C9" s="10" t="s">
        <v>292</v>
      </c>
      <c r="D9" s="10" t="s">
        <v>293</v>
      </c>
      <c r="E9" s="10" t="s">
        <v>295</v>
      </c>
    </row>
    <row r="10" spans="1:5" ht="22.5">
      <c r="A10" s="28" t="s">
        <v>303</v>
      </c>
      <c r="B10" s="8" t="s">
        <v>271</v>
      </c>
      <c r="C10" s="10" t="s">
        <v>292</v>
      </c>
      <c r="D10" s="10" t="s">
        <v>293</v>
      </c>
      <c r="E10" s="10" t="s">
        <v>295</v>
      </c>
    </row>
    <row r="11" spans="1:5" ht="33.75">
      <c r="A11" s="28" t="s">
        <v>304</v>
      </c>
      <c r="B11" s="8" t="s">
        <v>272</v>
      </c>
      <c r="C11" s="10" t="s">
        <v>292</v>
      </c>
      <c r="D11" s="10" t="s">
        <v>293</v>
      </c>
      <c r="E11" s="10" t="s">
        <v>295</v>
      </c>
    </row>
    <row r="12" spans="1:5" ht="22.5">
      <c r="A12" s="28" t="s">
        <v>305</v>
      </c>
      <c r="B12" s="8" t="s">
        <v>273</v>
      </c>
      <c r="C12" s="10" t="s">
        <v>292</v>
      </c>
      <c r="D12" s="10" t="s">
        <v>293</v>
      </c>
      <c r="E12" s="10" t="s">
        <v>295</v>
      </c>
    </row>
    <row r="13" spans="1:5" ht="12.75">
      <c r="A13" s="28" t="s">
        <v>306</v>
      </c>
      <c r="B13" s="8" t="s">
        <v>274</v>
      </c>
      <c r="C13" s="10" t="s">
        <v>292</v>
      </c>
      <c r="D13" s="10" t="s">
        <v>293</v>
      </c>
      <c r="E13" s="10" t="s">
        <v>295</v>
      </c>
    </row>
    <row r="14" spans="1:5" ht="12.75">
      <c r="A14" s="28" t="s">
        <v>307</v>
      </c>
      <c r="B14" s="8" t="s">
        <v>275</v>
      </c>
      <c r="C14" s="10" t="s">
        <v>292</v>
      </c>
      <c r="D14" s="10" t="s">
        <v>293</v>
      </c>
      <c r="E14" s="10" t="s">
        <v>296</v>
      </c>
    </row>
    <row r="15" spans="1:5" ht="22.5">
      <c r="A15" s="28" t="s">
        <v>308</v>
      </c>
      <c r="B15" s="8" t="s">
        <v>276</v>
      </c>
      <c r="C15" s="10" t="s">
        <v>292</v>
      </c>
      <c r="D15" s="10" t="s">
        <v>293</v>
      </c>
      <c r="E15" s="10" t="s">
        <v>296</v>
      </c>
    </row>
    <row r="16" spans="1:5" ht="12.75">
      <c r="A16" s="28" t="s">
        <v>309</v>
      </c>
      <c r="B16" s="8" t="s">
        <v>277</v>
      </c>
      <c r="C16" s="10" t="s">
        <v>292</v>
      </c>
      <c r="D16" s="10" t="s">
        <v>294</v>
      </c>
      <c r="E16" s="10" t="s">
        <v>296</v>
      </c>
    </row>
    <row r="17" spans="1:5" ht="12.75">
      <c r="A17" s="28" t="s">
        <v>310</v>
      </c>
      <c r="B17" s="8" t="s">
        <v>278</v>
      </c>
      <c r="C17" s="10" t="s">
        <v>292</v>
      </c>
      <c r="D17" s="10" t="s">
        <v>294</v>
      </c>
      <c r="E17" s="10" t="s">
        <v>296</v>
      </c>
    </row>
    <row r="18" spans="1:5" ht="22.5">
      <c r="A18" s="28" t="s">
        <v>311</v>
      </c>
      <c r="B18" s="8" t="s">
        <v>279</v>
      </c>
      <c r="C18" s="10" t="s">
        <v>292</v>
      </c>
      <c r="D18" s="10" t="s">
        <v>294</v>
      </c>
      <c r="E18" s="10" t="s">
        <v>296</v>
      </c>
    </row>
    <row r="19" spans="1:5" ht="12.75">
      <c r="A19" s="28" t="s">
        <v>312</v>
      </c>
      <c r="B19" s="8" t="s">
        <v>277</v>
      </c>
      <c r="C19" s="10" t="s">
        <v>292</v>
      </c>
      <c r="D19" s="10" t="s">
        <v>294</v>
      </c>
      <c r="E19" s="10" t="s">
        <v>296</v>
      </c>
    </row>
    <row r="20" spans="1:5" ht="12.75">
      <c r="A20" s="28" t="s">
        <v>313</v>
      </c>
      <c r="B20" s="8" t="s">
        <v>278</v>
      </c>
      <c r="C20" s="10" t="s">
        <v>292</v>
      </c>
      <c r="D20" s="10" t="s">
        <v>294</v>
      </c>
      <c r="E20" s="10" t="s">
        <v>296</v>
      </c>
    </row>
    <row r="21" spans="1:5" ht="22.5">
      <c r="A21" s="28" t="s">
        <v>314</v>
      </c>
      <c r="B21" s="8" t="s">
        <v>280</v>
      </c>
      <c r="C21" s="10" t="s">
        <v>292</v>
      </c>
      <c r="D21" s="10" t="s">
        <v>294</v>
      </c>
      <c r="E21" s="10" t="s">
        <v>296</v>
      </c>
    </row>
    <row r="22" spans="1:5" ht="22.5">
      <c r="A22" s="28" t="s">
        <v>315</v>
      </c>
      <c r="B22" s="8" t="s">
        <v>281</v>
      </c>
      <c r="C22" s="10" t="s">
        <v>292</v>
      </c>
      <c r="D22" s="10" t="s">
        <v>294</v>
      </c>
      <c r="E22" s="10" t="s">
        <v>295</v>
      </c>
    </row>
    <row r="23" spans="1:5" ht="22.5">
      <c r="A23" s="28" t="s">
        <v>316</v>
      </c>
      <c r="B23" s="8" t="s">
        <v>282</v>
      </c>
      <c r="C23" s="10" t="s">
        <v>292</v>
      </c>
      <c r="D23" s="10" t="s">
        <v>294</v>
      </c>
      <c r="E23" s="10" t="s">
        <v>296</v>
      </c>
    </row>
    <row r="24" spans="1:5" ht="22.5">
      <c r="A24" s="28" t="s">
        <v>317</v>
      </c>
      <c r="B24" s="8" t="s">
        <v>283</v>
      </c>
      <c r="C24" s="10" t="s">
        <v>292</v>
      </c>
      <c r="D24" s="10" t="s">
        <v>293</v>
      </c>
      <c r="E24" s="10" t="s">
        <v>296</v>
      </c>
    </row>
    <row r="25" spans="1:5" ht="22.5">
      <c r="A25" s="28" t="s">
        <v>318</v>
      </c>
      <c r="B25" s="8" t="s">
        <v>284</v>
      </c>
      <c r="C25" s="10" t="s">
        <v>292</v>
      </c>
      <c r="D25" s="10" t="s">
        <v>293</v>
      </c>
      <c r="E25" s="10" t="s">
        <v>295</v>
      </c>
    </row>
    <row r="26" spans="1:5" ht="12.75">
      <c r="A26" s="28" t="s">
        <v>319</v>
      </c>
      <c r="B26" s="8" t="s">
        <v>285</v>
      </c>
      <c r="C26" s="10" t="s">
        <v>292</v>
      </c>
      <c r="D26" s="10" t="s">
        <v>293</v>
      </c>
      <c r="E26" s="10" t="s">
        <v>295</v>
      </c>
    </row>
    <row r="27" spans="1:5" ht="12.75">
      <c r="A27" s="28" t="s">
        <v>320</v>
      </c>
      <c r="B27" s="8" t="s">
        <v>332</v>
      </c>
      <c r="C27" s="10" t="s">
        <v>292</v>
      </c>
      <c r="D27" s="10" t="s">
        <v>293</v>
      </c>
      <c r="E27" s="10" t="s">
        <v>296</v>
      </c>
    </row>
    <row r="28" spans="1:5" ht="12.75">
      <c r="A28" s="28" t="s">
        <v>321</v>
      </c>
      <c r="B28" s="8" t="s">
        <v>332</v>
      </c>
      <c r="C28" s="10" t="s">
        <v>292</v>
      </c>
      <c r="D28" s="10" t="s">
        <v>293</v>
      </c>
      <c r="E28" s="10" t="s">
        <v>296</v>
      </c>
    </row>
    <row r="29" spans="1:5" ht="12.75">
      <c r="A29" s="28" t="s">
        <v>322</v>
      </c>
      <c r="B29" s="8" t="s">
        <v>332</v>
      </c>
      <c r="C29" s="10" t="s">
        <v>292</v>
      </c>
      <c r="D29" s="10" t="s">
        <v>293</v>
      </c>
      <c r="E29" s="10" t="s">
        <v>296</v>
      </c>
    </row>
    <row r="30" spans="1:5" ht="12.75">
      <c r="A30" s="28" t="s">
        <v>323</v>
      </c>
      <c r="B30" s="8" t="s">
        <v>286</v>
      </c>
      <c r="C30" s="10" t="s">
        <v>292</v>
      </c>
      <c r="D30" s="10" t="s">
        <v>293</v>
      </c>
      <c r="E30" s="10" t="s">
        <v>295</v>
      </c>
    </row>
    <row r="31" spans="1:5" ht="12.75">
      <c r="A31" s="28" t="s">
        <v>324</v>
      </c>
      <c r="B31" s="8" t="s">
        <v>287</v>
      </c>
      <c r="C31" s="10" t="s">
        <v>292</v>
      </c>
      <c r="D31" s="10" t="s">
        <v>293</v>
      </c>
      <c r="E31" s="10" t="s">
        <v>295</v>
      </c>
    </row>
    <row r="32" spans="1:5" ht="12.75">
      <c r="A32" s="28" t="s">
        <v>325</v>
      </c>
      <c r="B32" s="8" t="s">
        <v>288</v>
      </c>
      <c r="C32" s="10" t="s">
        <v>292</v>
      </c>
      <c r="D32" s="10" t="s">
        <v>293</v>
      </c>
      <c r="E32" s="10" t="s">
        <v>295</v>
      </c>
    </row>
    <row r="33" spans="1:5" ht="12.75">
      <c r="A33" s="28" t="s">
        <v>326</v>
      </c>
      <c r="B33" s="8" t="s">
        <v>289</v>
      </c>
      <c r="C33" s="10" t="s">
        <v>292</v>
      </c>
      <c r="D33" s="10" t="s">
        <v>293</v>
      </c>
      <c r="E33" s="10" t="s">
        <v>295</v>
      </c>
    </row>
    <row r="34" spans="1:5" ht="12.75">
      <c r="A34" s="28" t="s">
        <v>327</v>
      </c>
      <c r="B34" s="8" t="s">
        <v>290</v>
      </c>
      <c r="C34" s="10" t="s">
        <v>292</v>
      </c>
      <c r="D34" s="10" t="s">
        <v>293</v>
      </c>
      <c r="E34" s="10" t="s">
        <v>295</v>
      </c>
    </row>
    <row r="35" spans="1:5" ht="12.75">
      <c r="A35" s="28" t="s">
        <v>328</v>
      </c>
      <c r="B35" s="8" t="s">
        <v>332</v>
      </c>
      <c r="C35" s="10" t="s">
        <v>292</v>
      </c>
      <c r="D35" s="10" t="s">
        <v>293</v>
      </c>
      <c r="E35" s="10" t="s">
        <v>296</v>
      </c>
    </row>
    <row r="36" spans="1:5" ht="12.75">
      <c r="A36" s="28" t="s">
        <v>329</v>
      </c>
      <c r="B36" s="8" t="s">
        <v>331</v>
      </c>
      <c r="C36" s="10" t="s">
        <v>292</v>
      </c>
      <c r="D36" s="10" t="s">
        <v>293</v>
      </c>
      <c r="E36" s="10" t="s">
        <v>296</v>
      </c>
    </row>
    <row r="37" spans="1:5" ht="22.5">
      <c r="A37" s="28" t="s">
        <v>330</v>
      </c>
      <c r="B37" s="8" t="s">
        <v>291</v>
      </c>
      <c r="C37" s="10" t="s">
        <v>292</v>
      </c>
      <c r="D37" s="10" t="s">
        <v>293</v>
      </c>
      <c r="E37" s="10" t="s">
        <v>295</v>
      </c>
    </row>
    <row r="38" spans="1:5" ht="22.5">
      <c r="A38" s="28" t="s">
        <v>411</v>
      </c>
      <c r="B38" s="8" t="s">
        <v>412</v>
      </c>
      <c r="C38" s="10" t="s">
        <v>292</v>
      </c>
      <c r="D38" s="10" t="s">
        <v>293</v>
      </c>
      <c r="E38" s="10" t="s">
        <v>296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</dc:creator>
  <cp:keywords/>
  <dc:description/>
  <cp:lastModifiedBy>Maru</cp:lastModifiedBy>
  <cp:lastPrinted>2017-04-28T18:16:02Z</cp:lastPrinted>
  <dcterms:created xsi:type="dcterms:W3CDTF">2017-04-20T20:00:21Z</dcterms:created>
  <dcterms:modified xsi:type="dcterms:W3CDTF">2017-05-02T15:09:04Z</dcterms:modified>
  <cp:category/>
  <cp:version/>
  <cp:contentType/>
  <cp:contentStatus/>
</cp:coreProperties>
</file>